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аскетбол" sheetId="1" r:id="rId1"/>
    <sheet name="бокс" sheetId="2" r:id="rId2"/>
    <sheet name="борьба" sheetId="3" r:id="rId3"/>
    <sheet name="общий 2014-15" sheetId="4" r:id="rId4"/>
  </sheets>
  <definedNames/>
  <calcPr fullCalcOnLoad="1"/>
</workbook>
</file>

<file path=xl/sharedStrings.xml><?xml version="1.0" encoding="utf-8"?>
<sst xmlns="http://schemas.openxmlformats.org/spreadsheetml/2006/main" count="1237" uniqueCount="204">
  <si>
    <t xml:space="preserve">"УТВЕРЖДАЮ" </t>
  </si>
  <si>
    <t>Директор МОУ ДОД ДЮСШ №5</t>
  </si>
  <si>
    <t>____________________Б.А.Рябов</t>
  </si>
  <si>
    <t>"_____"________________200__г.</t>
  </si>
  <si>
    <t xml:space="preserve">План - график распределения учебных часов на 2007-08 уч. год. </t>
  </si>
  <si>
    <t>Содержание занятий</t>
  </si>
  <si>
    <t>сент</t>
  </si>
  <si>
    <t>окт.</t>
  </si>
  <si>
    <t>дек.</t>
  </si>
  <si>
    <t>нояб.</t>
  </si>
  <si>
    <t>янв.</t>
  </si>
  <si>
    <t>февр.</t>
  </si>
  <si>
    <t>март</t>
  </si>
  <si>
    <t>апр.</t>
  </si>
  <si>
    <t>май</t>
  </si>
  <si>
    <t xml:space="preserve"> июнь</t>
  </si>
  <si>
    <t>июль</t>
  </si>
  <si>
    <t>авг.</t>
  </si>
  <si>
    <t>всего</t>
  </si>
  <si>
    <t>ПРАКТИКА</t>
  </si>
  <si>
    <t>ТЕОРИЯ</t>
  </si>
  <si>
    <t>ОФП</t>
  </si>
  <si>
    <t>СФП</t>
  </si>
  <si>
    <t>ТТМ</t>
  </si>
  <si>
    <t>КОНТРОЛЬНЫЕ НОРМАТИВЫ</t>
  </si>
  <si>
    <t>ИНСТРУКТ. И СУДЕЙСКАЯ ПРАКТ.</t>
  </si>
  <si>
    <t>ВОССТАНОВИТЕЛЬНЫЕ МЕРОПРИТИЯ</t>
  </si>
  <si>
    <t>УЧАСТИЕ В СОРЕВНОВАНИЯХ</t>
  </si>
  <si>
    <t>МЕДОСМОТР</t>
  </si>
  <si>
    <t>ИТОГО ЧАСОВ В МЕСЯЦ</t>
  </si>
  <si>
    <t>________________Б.А. Рябов</t>
  </si>
  <si>
    <t>Виды подготовки</t>
  </si>
  <si>
    <t>СОГ</t>
  </si>
  <si>
    <t xml:space="preserve">           "УТВЕРЖДАЮ"</t>
  </si>
  <si>
    <t>"СТАРТ"</t>
  </si>
  <si>
    <t>"НАЧАЛО"</t>
  </si>
  <si>
    <t>"РЕЗУЛЬТАТ"</t>
  </si>
  <si>
    <t>"МАСТЕРСТВО"</t>
  </si>
  <si>
    <t>1.Физическая культура и спорт в России в системе физвоспитания. История Олимпийского движения</t>
  </si>
  <si>
    <t>3.Краткие сведения о строении и функциональных системах организма человека, влияние  физических упражнений  на общее состояние организма.</t>
  </si>
  <si>
    <t>5.Краткие сведения о физиологических основах спортивной тренировки.</t>
  </si>
  <si>
    <t>ИТОГО:</t>
  </si>
  <si>
    <t>Общая физическая подготовка</t>
  </si>
  <si>
    <t>Специальная физическая подготовка</t>
  </si>
  <si>
    <t>Тактико-техническая подготовка</t>
  </si>
  <si>
    <t>Интегральная подготовка</t>
  </si>
  <si>
    <t>Инструкторская и судейская практика</t>
  </si>
  <si>
    <t>Тестирование,контрольно-переводные нормативы</t>
  </si>
  <si>
    <t>Восстановительные мероприятия</t>
  </si>
  <si>
    <t>Медицинский осмотр</t>
  </si>
  <si>
    <t>Участие в соревнованиях</t>
  </si>
  <si>
    <t>3.Гигиена, закаливание, режим дня и питание спортсмена.</t>
  </si>
  <si>
    <t>2.История избранного вида спорта. Этапы развития</t>
  </si>
  <si>
    <t>6. Влияние занятий спортом на развитие организма подростков.</t>
  </si>
  <si>
    <t>8. Правила безопасности на учебно-тренировочном занятии и в местах проведения соревнований.Профилактика травматизма.</t>
  </si>
  <si>
    <t xml:space="preserve">4. Моральный и волевой облик спортсмена.Воспитание нравственных и волевых качеств </t>
  </si>
  <si>
    <t>7.Планирование  и контроль спортивной подготовки.</t>
  </si>
  <si>
    <t>9.Тактика избранного вида спорта</t>
  </si>
  <si>
    <t>10. Врачебный контроль и самоконтроль. Оказание первой медицинской помощи. Спортивный массаж</t>
  </si>
  <si>
    <t>11. Установка перед соревнованиями. Разбор проведенных соревнований. Тактические варианты  спортивной подготовки.</t>
  </si>
  <si>
    <t>12.Психологическая подготовка спортсмена</t>
  </si>
  <si>
    <t xml:space="preserve">13. Правила и организация проведения соревнований по видам спорта. </t>
  </si>
  <si>
    <t>ВСЕГО</t>
  </si>
  <si>
    <t>ИНТЕГРАЛЬНАЯ ПОДГОТОВКА</t>
  </si>
  <si>
    <t>для спортивно - оздоровительной группы отделения баскетбол (образовательная ступень "НАЧАЛО")</t>
  </si>
  <si>
    <t>для спортивно - оздоровительной группы отделения баскетбол (образовательная ступень "РЕЗУЛЬТАТ")</t>
  </si>
  <si>
    <t>для учебно - тренировочной группы 1 года обучения отделения баскетбол</t>
  </si>
  <si>
    <t xml:space="preserve">УТВЕРЖДАЮ </t>
  </si>
  <si>
    <t>для учебно - тренировочной группы 2 года обучения отделения баскетбол</t>
  </si>
  <si>
    <t>для учебно - тренировочной группы 3 года обучения отделения баскетбол</t>
  </si>
  <si>
    <t>для учебно - тренировочной группы 4 года обучения отделения баскетбол</t>
  </si>
  <si>
    <t>для учебно - тренировочной группы 5 года обучения отделения баскетбол</t>
  </si>
  <si>
    <t>2.Гигиена, закаливание, режим дня и питание спортсмена.</t>
  </si>
  <si>
    <t>3. Влияние занятий спортом на развитие организма подростков.</t>
  </si>
  <si>
    <t>4. Правила безопасности на учебно-тренировочном занятии и в местах проведения соревнований.Профилактика травматизма.</t>
  </si>
  <si>
    <t>5. Врачебный контроль и самоконтроль. Оказание первой медицинской помощи. Спортивный массаж</t>
  </si>
  <si>
    <t>6. Установка перед соревнованиями. Разбор проведенных соревнований. Тактические варианты  спортивной подготовки.</t>
  </si>
  <si>
    <t xml:space="preserve">7. Моральный и волевой облик спортсмена.Воспитание нравственных и волевых качеств </t>
  </si>
  <si>
    <t>8.Психологическая подготовка спортсмена</t>
  </si>
  <si>
    <t xml:space="preserve">9. Правила и организация проведения соревнований по видам спорта. </t>
  </si>
  <si>
    <t>2.История баскетбола. Этапы развития</t>
  </si>
  <si>
    <t>4. Влияние занятий спортом на развитие организма подростков.</t>
  </si>
  <si>
    <t>5. Правила безопасности на учебно-тренировочном занятии и в местах проведения соревнований.Профилактика травматизма.</t>
  </si>
  <si>
    <t>6. Врачебный контроль и самоконтроль. Оказание первой медицинской помощи. Спортивный массаж</t>
  </si>
  <si>
    <t xml:space="preserve">7. Правила и организация проведения соревнований по баскетболу. </t>
  </si>
  <si>
    <t>для группы начальной подготовки 2 года обучения отделения баскетбол</t>
  </si>
  <si>
    <t xml:space="preserve">9. Правила и организация проведения соревнований по баскетболу </t>
  </si>
  <si>
    <t>1.История баскетбола. Этапы развития</t>
  </si>
  <si>
    <t>5. Влияние занятий спортом на развитие организма подростков.</t>
  </si>
  <si>
    <t>6. Правила безопасности на учебно-тренировочном занятии и в местах проведения соревнований.Профилактика травматизма.</t>
  </si>
  <si>
    <t>7. Врачебный контроль и самоконтроль. Оказание первой медицинской помощи. Спортивный массаж</t>
  </si>
  <si>
    <t>8. Правила и организация проведения соревнований по баскетболу</t>
  </si>
  <si>
    <t>для группы начальной подготовки 3 года обучения отделения баскетбол</t>
  </si>
  <si>
    <t>1.Гигиена, закаливание, режим дня и питание спортсмена.</t>
  </si>
  <si>
    <t>2.Краткие сведения о строении и функциональных системах организма человека, влияние  физических упражнений  на общее состояние организма.</t>
  </si>
  <si>
    <t xml:space="preserve">3. Моральный и волевой облик спортсмена.Воспитание нравственных и волевых качеств </t>
  </si>
  <si>
    <t>6.Тактика баскетбола</t>
  </si>
  <si>
    <t>8. Установка перед соревнованиями. Разбор проведенных соревнований. Тактические варианты  спортивной подготовки.</t>
  </si>
  <si>
    <t>9. Врачебный контроль и самоконтроль. Оказание первой медицинской помощи. Спортивный массаж</t>
  </si>
  <si>
    <t>10. Правила и организация проведения соревнований по баскетболу</t>
  </si>
  <si>
    <t>"УТВЕРЖДАЮ "</t>
  </si>
  <si>
    <t>1.Краткие сведения о строении и функциональных системах организма человека, влияние  физических упражнений  на общее состояние организма.</t>
  </si>
  <si>
    <t xml:space="preserve">2. Моральный и волевой облик спортсмена.Воспитание нравственных и волевых качеств </t>
  </si>
  <si>
    <t>3.Краткие сведения о физиологических основах спортивной тренировки.</t>
  </si>
  <si>
    <t>5.Планирование  и контроль спортивной подготовки.</t>
  </si>
  <si>
    <t>8. Врачебный контроль и самоконтроль. Оказание первой медицинской помощи. Спортивный массаж</t>
  </si>
  <si>
    <t>9. Установка перед соревнованиями. Разбор проведенных соревнований. Тактические варианты  спортивной подготовки.</t>
  </si>
  <si>
    <t>10Психологическая подготовка спортсмена</t>
  </si>
  <si>
    <t xml:space="preserve">11. Правила и организация проведения соревнований по баскетболу. </t>
  </si>
  <si>
    <t>7.Тактика  баскетбола</t>
  </si>
  <si>
    <t xml:space="preserve">1. Моральный и волевой облик спортсмена.Воспитание нравственных и волевых качеств </t>
  </si>
  <si>
    <t>2.Краткие сведения о физиологических основах спортивной тренировки.</t>
  </si>
  <si>
    <t>4.Планирование  и контроль спортивной подготовки.</t>
  </si>
  <si>
    <t>6.Тактика  баскетбола</t>
  </si>
  <si>
    <t>9.Психологическая подготовка спортсмена</t>
  </si>
  <si>
    <t xml:space="preserve">10. Правила и организация проведения соревнований по баскетболу. </t>
  </si>
  <si>
    <t>3.Планирование  и контроль спортивной подготовки.</t>
  </si>
  <si>
    <t>5.Тактика  баскетбола</t>
  </si>
  <si>
    <t>7.Психологическая подготовка спортсмена</t>
  </si>
  <si>
    <t xml:space="preserve">8   . Правила и организация проведения соревнований по баскетболу. </t>
  </si>
  <si>
    <t>для группы начальной подготовки 1 года обучения отделения бокса</t>
  </si>
  <si>
    <t>2.История бокса. Этапы развития</t>
  </si>
  <si>
    <t xml:space="preserve">7. Правила и организация проведения соревнований по боксу </t>
  </si>
  <si>
    <t>для группы начальной подготовки 2 года обучения отделения бокса</t>
  </si>
  <si>
    <t>1.История бокса. Этапы развития</t>
  </si>
  <si>
    <t>8. Правила и организация проведения соревнований по боксу</t>
  </si>
  <si>
    <t>для группы начальной подготовки 3 года обучения отделения бокса</t>
  </si>
  <si>
    <t>для учебно - тренировочной группы 1 года обучения отделения бокса</t>
  </si>
  <si>
    <t>6.Тактика бокса</t>
  </si>
  <si>
    <t>10. Правила и организация проведения соревнований по боксу</t>
  </si>
  <si>
    <t>для учебно - тренировочной группы 2 года обучения отделения бокса</t>
  </si>
  <si>
    <t>7.Тактика  бокса</t>
  </si>
  <si>
    <t xml:space="preserve">11. Правила и организация проведения соревнований по боксу </t>
  </si>
  <si>
    <t>для учебно - тренировочной группы 3 года обучения отделения бокса</t>
  </si>
  <si>
    <t xml:space="preserve">10. Правила и организация проведения соревнований по боксу. </t>
  </si>
  <si>
    <t>для учебно - тренировочной группы 4 года обучения отделения бокса</t>
  </si>
  <si>
    <t>5.Тактика  бокса</t>
  </si>
  <si>
    <t xml:space="preserve">8   . Правила и организация проведения соревнований по боксу. </t>
  </si>
  <si>
    <t>для учебно - тренировочной группы 5 года обучения отделения бокса</t>
  </si>
  <si>
    <t>для группы начальной подготовки 1 года обучения отделения вольной борьбы</t>
  </si>
  <si>
    <t>2.История вольной борьбы. Этапы развития</t>
  </si>
  <si>
    <t xml:space="preserve">7. Правила и организация проведения соревнований по вольной борьбе </t>
  </si>
  <si>
    <t>1.История вольной борьбы. Этапы развития</t>
  </si>
  <si>
    <t>8. Правила и организация проведения соревнований по вольной борьбе</t>
  </si>
  <si>
    <t>для группы начальной подготовки 3 года обучения отделения вольной борьбы</t>
  </si>
  <si>
    <t>8. Психологическая подготовка</t>
  </si>
  <si>
    <t>9. Правила и организация проведения соревнований по вольной борьбе</t>
  </si>
  <si>
    <t>для учебно - тренировочной группы 1 года обучения отделения вольной борьбы</t>
  </si>
  <si>
    <t>6.Тактика вольной борьбы</t>
  </si>
  <si>
    <t>10. Правила и организация проведения соревнований по вольной борьбе</t>
  </si>
  <si>
    <t xml:space="preserve">для учебно - тренировочной группы 2 года обучения отделения вольной борьбы </t>
  </si>
  <si>
    <t>7.Тактика  вольной борьбы</t>
  </si>
  <si>
    <t xml:space="preserve">11. Правила и организация проведения соревнований по вольной борьбе </t>
  </si>
  <si>
    <t>для учебно - тренировочной группы 3 года обучения отделения вольной борьбы</t>
  </si>
  <si>
    <t>6.Тактика  вольной борьбы</t>
  </si>
  <si>
    <t>для учебно - тренировочной группы 4 года обучения отделения вольной борьбы</t>
  </si>
  <si>
    <t>5.Тактика  вольной борьбы</t>
  </si>
  <si>
    <t xml:space="preserve">8   . Правила и организация проведения соревнований по вольной борьбе </t>
  </si>
  <si>
    <t xml:space="preserve">8   . Правила и организация проведения соревнований по вольной борьбе. </t>
  </si>
  <si>
    <t>для учебно - тренировочной группы 5 года обучения отделения вольной борьбы</t>
  </si>
  <si>
    <t>для группы начальной подготовки 2 года обучения отделения вольной борьбы</t>
  </si>
  <si>
    <t xml:space="preserve">13. Правила и организация проведения соревнований по баскетболу. </t>
  </si>
  <si>
    <t>6.Тактика  бокса</t>
  </si>
  <si>
    <t>_________</t>
  </si>
  <si>
    <t>часов</t>
  </si>
  <si>
    <t>для спортивно - оздоровительной группы отделения баскетбол (образовательная ступень "Старт")</t>
  </si>
  <si>
    <t>Директор МБОУ ДОД ДЮСШ №5</t>
  </si>
  <si>
    <t xml:space="preserve">План - график распределения учебных часов </t>
  </si>
  <si>
    <t>План - график распределения учебных часов</t>
  </si>
  <si>
    <t xml:space="preserve">План - график распределения учебных часов  </t>
  </si>
  <si>
    <t>НП-1</t>
  </si>
  <si>
    <t>НП-2</t>
  </si>
  <si>
    <t>НП-3</t>
  </si>
  <si>
    <t>УТ-1</t>
  </si>
  <si>
    <t>УТ-2</t>
  </si>
  <si>
    <t>УТ-3</t>
  </si>
  <si>
    <t>УТ-4</t>
  </si>
  <si>
    <t>УТ-5</t>
  </si>
  <si>
    <t>Всего</t>
  </si>
  <si>
    <t xml:space="preserve"> НП</t>
  </si>
  <si>
    <t xml:space="preserve"> УТ</t>
  </si>
  <si>
    <t>Уровень групп</t>
  </si>
  <si>
    <t>Образовательные ступени</t>
  </si>
  <si>
    <t>Недельная нагрузка (час.)</t>
  </si>
  <si>
    <t xml:space="preserve">Годы обучения </t>
  </si>
  <si>
    <t>чел.</t>
  </si>
  <si>
    <t>для группы спортивного совершенствования 1 года обучения отделения баскетбол</t>
  </si>
  <si>
    <t>_____________________2012г.</t>
  </si>
  <si>
    <t>_____________________2011г.</t>
  </si>
  <si>
    <t>"____" ______________2014г.</t>
  </si>
  <si>
    <t>УЧЕБНЫЙ ПЛАН МБОУ ДОД ДЮСШ №5  на 2014-15 уч.год.</t>
  </si>
  <si>
    <t>65 групп</t>
  </si>
  <si>
    <t>"_____"________________2014г.</t>
  </si>
  <si>
    <t>для группы начальной подготовки 1 года обучения отделения баскетбол на 2014-2015 уч.год.</t>
  </si>
  <si>
    <t xml:space="preserve">План - график распределения учебных часов на 2014-15 уч. год. </t>
  </si>
  <si>
    <t>на 2014-2015 уч.год.</t>
  </si>
  <si>
    <t>_____________________2014г.</t>
  </si>
  <si>
    <t>на 2014-2015 уч. год.</t>
  </si>
  <si>
    <t>на 2014-15 уч.г.</t>
  </si>
  <si>
    <t>"___"_______________2014</t>
  </si>
  <si>
    <t>на 2014-15  уч. г.</t>
  </si>
  <si>
    <t>"_____"________________2014_г.</t>
  </si>
  <si>
    <t>на 2014-15 уч,г.</t>
  </si>
  <si>
    <r>
      <rPr>
        <b/>
        <sz val="10"/>
        <rFont val="Arial"/>
        <family val="2"/>
      </rPr>
      <t>на 2014-2015 уч.год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</si>
</sst>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0" xfId="0" applyAlignment="1">
      <alignment horizontal="left"/>
    </xf>
    <xf numFmtId="0" fontId="9" fillId="0" borderId="13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438"/>
  <sheetViews>
    <sheetView zoomScaleSheetLayoutView="102" zoomScalePageLayoutView="0" workbookViewId="0" topLeftCell="A417">
      <selection activeCell="M338" sqref="M338"/>
    </sheetView>
  </sheetViews>
  <sheetFormatPr defaultColWidth="9.140625" defaultRowHeight="12.75"/>
  <cols>
    <col min="1" max="1" width="34.8515625" style="0" customWidth="1"/>
    <col min="2" max="2" width="6.28125" style="0" customWidth="1"/>
    <col min="3" max="7" width="6.8515625" style="0" customWidth="1"/>
    <col min="8" max="8" width="8.28125" style="0" customWidth="1"/>
    <col min="9" max="9" width="8.421875" style="0" customWidth="1"/>
    <col min="10" max="12" width="6.8515625" style="0" customWidth="1"/>
    <col min="13" max="13" width="7.8515625" style="0" customWidth="1"/>
  </cols>
  <sheetData>
    <row r="1" spans="11:15" ht="15">
      <c r="K1" s="110" t="s">
        <v>0</v>
      </c>
      <c r="L1" s="110"/>
      <c r="M1" s="110"/>
      <c r="N1" s="110"/>
      <c r="O1" s="110"/>
    </row>
    <row r="2" spans="11:15" ht="15">
      <c r="K2" s="111" t="s">
        <v>166</v>
      </c>
      <c r="L2" s="111"/>
      <c r="M2" s="111"/>
      <c r="N2" s="111"/>
      <c r="O2" s="111"/>
    </row>
    <row r="3" spans="11:15" ht="15">
      <c r="K3" s="111" t="s">
        <v>2</v>
      </c>
      <c r="L3" s="111"/>
      <c r="M3" s="111"/>
      <c r="N3" s="111"/>
      <c r="O3" s="111"/>
    </row>
    <row r="4" spans="11:15" ht="15">
      <c r="K4" s="111" t="s">
        <v>192</v>
      </c>
      <c r="L4" s="111"/>
      <c r="M4" s="111"/>
      <c r="N4" s="111"/>
      <c r="O4" s="111"/>
    </row>
    <row r="6" spans="3:13" ht="12.75">
      <c r="C6" s="118" t="s">
        <v>167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2:13" ht="12.75">
      <c r="B7" s="118" t="s">
        <v>193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9" spans="1:14" ht="12.75">
      <c r="A9" s="40" t="s">
        <v>5</v>
      </c>
      <c r="B9" s="23" t="s">
        <v>6</v>
      </c>
      <c r="C9" s="23" t="s">
        <v>7</v>
      </c>
      <c r="D9" s="23" t="s">
        <v>9</v>
      </c>
      <c r="E9" s="23" t="s">
        <v>8</v>
      </c>
      <c r="F9" s="23" t="s">
        <v>10</v>
      </c>
      <c r="G9" s="23" t="s">
        <v>11</v>
      </c>
      <c r="H9" s="23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</row>
    <row r="10" spans="1:14" ht="15.75">
      <c r="A10" s="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>SUM(B10:M10)</f>
        <v>0</v>
      </c>
    </row>
    <row r="11" spans="1:14" ht="33.75">
      <c r="A11" s="29" t="s">
        <v>38</v>
      </c>
      <c r="B11" s="23"/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 aca="true" t="shared" si="0" ref="N11:N33">SUM(B11:M11)</f>
        <v>1</v>
      </c>
    </row>
    <row r="12" spans="1:14" ht="12.75">
      <c r="A12" s="29" t="s">
        <v>80</v>
      </c>
      <c r="B12" s="23"/>
      <c r="C12" s="23">
        <v>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f t="shared" si="0"/>
        <v>1</v>
      </c>
    </row>
    <row r="13" spans="1:14" ht="22.5">
      <c r="A13" s="29" t="s">
        <v>51</v>
      </c>
      <c r="B13" s="23"/>
      <c r="C13" s="23"/>
      <c r="D13" s="23"/>
      <c r="E13" s="23"/>
      <c r="F13" s="23"/>
      <c r="G13" s="23"/>
      <c r="H13" s="23">
        <v>1</v>
      </c>
      <c r="I13" s="23"/>
      <c r="J13" s="23">
        <v>1</v>
      </c>
      <c r="K13" s="23"/>
      <c r="L13" s="23"/>
      <c r="M13" s="23"/>
      <c r="N13" s="23">
        <f t="shared" si="0"/>
        <v>2</v>
      </c>
    </row>
    <row r="14" spans="1:14" ht="22.5">
      <c r="A14" s="29" t="s">
        <v>81</v>
      </c>
      <c r="B14" s="23"/>
      <c r="C14" s="23"/>
      <c r="D14" s="23"/>
      <c r="E14" s="23">
        <v>1</v>
      </c>
      <c r="F14" s="23"/>
      <c r="G14" s="23"/>
      <c r="H14" s="23"/>
      <c r="I14" s="23"/>
      <c r="J14" s="23"/>
      <c r="K14" s="23"/>
      <c r="L14" s="23"/>
      <c r="M14" s="23"/>
      <c r="N14" s="23">
        <f t="shared" si="0"/>
        <v>1</v>
      </c>
    </row>
    <row r="15" spans="1:14" ht="33.75">
      <c r="A15" s="29" t="s">
        <v>82</v>
      </c>
      <c r="B15" s="23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f t="shared" si="0"/>
        <v>1</v>
      </c>
    </row>
    <row r="16" spans="1:14" ht="33.75">
      <c r="A16" s="29" t="s">
        <v>83</v>
      </c>
      <c r="B16" s="23"/>
      <c r="C16" s="23"/>
      <c r="D16" s="23"/>
      <c r="E16" s="23"/>
      <c r="F16" s="23">
        <v>1</v>
      </c>
      <c r="G16" s="23"/>
      <c r="H16" s="23"/>
      <c r="I16" s="23"/>
      <c r="J16" s="23"/>
      <c r="K16" s="23"/>
      <c r="L16" s="23"/>
      <c r="M16" s="23"/>
      <c r="N16" s="23">
        <f t="shared" si="0"/>
        <v>1</v>
      </c>
    </row>
    <row r="17" spans="1:14" ht="22.5">
      <c r="A17" s="29" t="s">
        <v>84</v>
      </c>
      <c r="B17" s="23"/>
      <c r="C17" s="23"/>
      <c r="D17" s="23">
        <v>1</v>
      </c>
      <c r="E17" s="23"/>
      <c r="F17" s="23"/>
      <c r="G17" s="23"/>
      <c r="H17" s="23"/>
      <c r="I17" s="23"/>
      <c r="J17" s="23"/>
      <c r="K17" s="23"/>
      <c r="L17" s="23"/>
      <c r="M17" s="23"/>
      <c r="N17" s="23">
        <f t="shared" si="0"/>
        <v>1</v>
      </c>
    </row>
    <row r="18" spans="1:14" ht="0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f t="shared" si="0"/>
        <v>0</v>
      </c>
    </row>
    <row r="19" spans="1:14" ht="12.7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>
        <f t="shared" si="0"/>
        <v>0</v>
      </c>
    </row>
    <row r="20" spans="1:14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>
        <f t="shared" si="0"/>
        <v>0</v>
      </c>
    </row>
    <row r="21" spans="1:14" ht="12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f t="shared" si="0"/>
        <v>0</v>
      </c>
    </row>
    <row r="22" spans="1:14" ht="12.75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f t="shared" si="0"/>
        <v>0</v>
      </c>
    </row>
    <row r="23" spans="1:14" ht="12.75">
      <c r="A23" s="34" t="s">
        <v>62</v>
      </c>
      <c r="B23" s="34">
        <f>SUM(B11:B22)</f>
        <v>1</v>
      </c>
      <c r="C23" s="34">
        <f aca="true" t="shared" si="1" ref="C23:M23">SUM(C11:C22)</f>
        <v>2</v>
      </c>
      <c r="D23" s="34">
        <f t="shared" si="1"/>
        <v>1</v>
      </c>
      <c r="E23" s="34">
        <f t="shared" si="1"/>
        <v>1</v>
      </c>
      <c r="F23" s="34">
        <f t="shared" si="1"/>
        <v>1</v>
      </c>
      <c r="G23" s="34">
        <f t="shared" si="1"/>
        <v>0</v>
      </c>
      <c r="H23" s="34">
        <f t="shared" si="1"/>
        <v>1</v>
      </c>
      <c r="I23" s="34">
        <f t="shared" si="1"/>
        <v>0</v>
      </c>
      <c r="J23" s="34">
        <f t="shared" si="1"/>
        <v>1</v>
      </c>
      <c r="K23" s="34">
        <f t="shared" si="1"/>
        <v>0</v>
      </c>
      <c r="L23" s="34">
        <f t="shared" si="1"/>
        <v>0</v>
      </c>
      <c r="M23" s="34">
        <f t="shared" si="1"/>
        <v>0</v>
      </c>
      <c r="N23" s="34">
        <f t="shared" si="0"/>
        <v>8</v>
      </c>
    </row>
    <row r="24" spans="1:14" ht="12.75">
      <c r="A24" s="36" t="s">
        <v>19</v>
      </c>
      <c r="B24" s="34">
        <f>SUM(B25:B33)</f>
        <v>25</v>
      </c>
      <c r="C24" s="34">
        <f aca="true" t="shared" si="2" ref="C24:M24">SUM(C25:C33)</f>
        <v>24</v>
      </c>
      <c r="D24" s="34">
        <f t="shared" si="2"/>
        <v>26</v>
      </c>
      <c r="E24" s="34">
        <f t="shared" si="2"/>
        <v>25</v>
      </c>
      <c r="F24" s="34">
        <f t="shared" si="2"/>
        <v>25</v>
      </c>
      <c r="G24" s="34">
        <f t="shared" si="2"/>
        <v>25</v>
      </c>
      <c r="H24" s="34">
        <f t="shared" si="2"/>
        <v>25</v>
      </c>
      <c r="I24" s="34">
        <f t="shared" si="2"/>
        <v>26</v>
      </c>
      <c r="J24" s="34">
        <f t="shared" si="2"/>
        <v>26</v>
      </c>
      <c r="K24" s="34">
        <f t="shared" si="2"/>
        <v>26</v>
      </c>
      <c r="L24" s="34">
        <f t="shared" si="2"/>
        <v>25</v>
      </c>
      <c r="M24" s="34">
        <f t="shared" si="2"/>
        <v>26</v>
      </c>
      <c r="N24" s="34">
        <f t="shared" si="0"/>
        <v>304</v>
      </c>
    </row>
    <row r="25" spans="1:14" ht="12.75">
      <c r="A25" s="33" t="s">
        <v>21</v>
      </c>
      <c r="B25" s="34">
        <v>10</v>
      </c>
      <c r="C25" s="34">
        <v>10</v>
      </c>
      <c r="D25" s="34">
        <v>10</v>
      </c>
      <c r="E25" s="34">
        <v>8</v>
      </c>
      <c r="F25" s="34">
        <v>6</v>
      </c>
      <c r="G25" s="34">
        <v>7</v>
      </c>
      <c r="H25" s="34">
        <v>7</v>
      </c>
      <c r="I25" s="34">
        <v>8</v>
      </c>
      <c r="J25" s="34">
        <v>6</v>
      </c>
      <c r="K25" s="34">
        <v>20</v>
      </c>
      <c r="L25" s="34">
        <v>18</v>
      </c>
      <c r="M25" s="34">
        <v>15</v>
      </c>
      <c r="N25" s="34">
        <f t="shared" si="0"/>
        <v>125</v>
      </c>
    </row>
    <row r="26" spans="1:14" ht="12.75">
      <c r="A26" s="33" t="s">
        <v>22</v>
      </c>
      <c r="B26" s="34"/>
      <c r="C26" s="34">
        <v>3</v>
      </c>
      <c r="D26" s="34">
        <v>3</v>
      </c>
      <c r="E26" s="34">
        <v>3</v>
      </c>
      <c r="F26" s="34">
        <v>3</v>
      </c>
      <c r="G26" s="34">
        <v>3</v>
      </c>
      <c r="H26" s="34">
        <v>4</v>
      </c>
      <c r="I26" s="34">
        <v>3</v>
      </c>
      <c r="J26" s="34">
        <v>3</v>
      </c>
      <c r="K26" s="34"/>
      <c r="L26" s="34">
        <v>3</v>
      </c>
      <c r="M26" s="34">
        <v>3</v>
      </c>
      <c r="N26" s="34">
        <f t="shared" si="0"/>
        <v>31</v>
      </c>
    </row>
    <row r="27" spans="1:14" ht="12.75">
      <c r="A27" s="33" t="s">
        <v>23</v>
      </c>
      <c r="B27" s="34">
        <v>9</v>
      </c>
      <c r="C27" s="34">
        <v>9</v>
      </c>
      <c r="D27" s="34">
        <v>8</v>
      </c>
      <c r="E27" s="34">
        <v>11</v>
      </c>
      <c r="F27" s="34">
        <v>11</v>
      </c>
      <c r="G27" s="34">
        <v>9</v>
      </c>
      <c r="H27" s="34">
        <v>9</v>
      </c>
      <c r="I27" s="34">
        <v>11</v>
      </c>
      <c r="J27" s="34">
        <v>7</v>
      </c>
      <c r="K27" s="34">
        <v>4</v>
      </c>
      <c r="L27" s="34">
        <v>4</v>
      </c>
      <c r="M27" s="34">
        <v>6</v>
      </c>
      <c r="N27" s="34">
        <f t="shared" si="0"/>
        <v>98</v>
      </c>
    </row>
    <row r="28" spans="1:14" ht="12.75">
      <c r="A28" s="33" t="s">
        <v>63</v>
      </c>
      <c r="B28" s="34"/>
      <c r="C28" s="34">
        <v>2</v>
      </c>
      <c r="D28" s="34">
        <v>3</v>
      </c>
      <c r="E28" s="34">
        <v>3</v>
      </c>
      <c r="F28" s="34">
        <v>2</v>
      </c>
      <c r="G28" s="34">
        <v>3</v>
      </c>
      <c r="H28" s="34">
        <v>3</v>
      </c>
      <c r="I28" s="34">
        <v>4</v>
      </c>
      <c r="J28" s="34">
        <v>4</v>
      </c>
      <c r="K28" s="34">
        <v>2</v>
      </c>
      <c r="L28" s="34"/>
      <c r="M28" s="34">
        <v>2</v>
      </c>
      <c r="N28" s="34">
        <f t="shared" si="0"/>
        <v>28</v>
      </c>
    </row>
    <row r="29" spans="1:14" ht="12.75">
      <c r="A29" s="33" t="s">
        <v>24</v>
      </c>
      <c r="B29" s="34">
        <v>6</v>
      </c>
      <c r="C29" s="34"/>
      <c r="D29" s="34"/>
      <c r="E29" s="34"/>
      <c r="F29" s="34"/>
      <c r="G29" s="34"/>
      <c r="H29" s="34"/>
      <c r="I29" s="34"/>
      <c r="J29" s="34">
        <v>6</v>
      </c>
      <c r="K29" s="34"/>
      <c r="L29" s="34"/>
      <c r="M29" s="34"/>
      <c r="N29" s="34">
        <f t="shared" si="0"/>
        <v>12</v>
      </c>
    </row>
    <row r="30" spans="1:14" ht="12.75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>
        <f t="shared" si="0"/>
        <v>0</v>
      </c>
    </row>
    <row r="31" spans="1:14" ht="12.75">
      <c r="A31" s="33" t="s">
        <v>28</v>
      </c>
      <c r="B31" s="34"/>
      <c r="C31" s="34"/>
      <c r="D31" s="34">
        <v>2</v>
      </c>
      <c r="E31" s="34"/>
      <c r="F31" s="34"/>
      <c r="G31" s="34"/>
      <c r="H31" s="34">
        <v>2</v>
      </c>
      <c r="I31" s="34"/>
      <c r="J31" s="34"/>
      <c r="K31" s="34"/>
      <c r="L31" s="34"/>
      <c r="M31" s="34"/>
      <c r="N31" s="34">
        <f t="shared" si="0"/>
        <v>4</v>
      </c>
    </row>
    <row r="32" spans="1:14" ht="12.75">
      <c r="A32" s="33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>
        <f t="shared" si="0"/>
        <v>0</v>
      </c>
    </row>
    <row r="33" spans="1:14" ht="12.75">
      <c r="A33" s="33" t="s">
        <v>27</v>
      </c>
      <c r="B33" s="34"/>
      <c r="C33" s="34"/>
      <c r="D33" s="34"/>
      <c r="E33" s="34"/>
      <c r="F33" s="34">
        <v>3</v>
      </c>
      <c r="G33" s="34">
        <v>3</v>
      </c>
      <c r="H33" s="34"/>
      <c r="I33" s="34"/>
      <c r="J33" s="34"/>
      <c r="K33" s="34"/>
      <c r="L33" s="34"/>
      <c r="M33" s="34"/>
      <c r="N33" s="34">
        <f t="shared" si="0"/>
        <v>6</v>
      </c>
    </row>
    <row r="34" spans="1:14" ht="12.75">
      <c r="A34" s="33" t="s">
        <v>29</v>
      </c>
      <c r="B34" s="43">
        <f>SUM(B23:B24)</f>
        <v>26</v>
      </c>
      <c r="C34" s="43">
        <f aca="true" t="shared" si="3" ref="C34:M34">SUM(C23:C24)</f>
        <v>26</v>
      </c>
      <c r="D34" s="43">
        <f t="shared" si="3"/>
        <v>27</v>
      </c>
      <c r="E34" s="43">
        <f t="shared" si="3"/>
        <v>26</v>
      </c>
      <c r="F34" s="43">
        <f t="shared" si="3"/>
        <v>26</v>
      </c>
      <c r="G34" s="43">
        <f t="shared" si="3"/>
        <v>25</v>
      </c>
      <c r="H34" s="43">
        <f t="shared" si="3"/>
        <v>26</v>
      </c>
      <c r="I34" s="43">
        <f t="shared" si="3"/>
        <v>26</v>
      </c>
      <c r="J34" s="43">
        <f t="shared" si="3"/>
        <v>27</v>
      </c>
      <c r="K34" s="43">
        <f t="shared" si="3"/>
        <v>26</v>
      </c>
      <c r="L34" s="43">
        <f t="shared" si="3"/>
        <v>25</v>
      </c>
      <c r="M34" s="43">
        <f t="shared" si="3"/>
        <v>26</v>
      </c>
      <c r="N34" s="43">
        <f>SUM(N23:N24)</f>
        <v>312</v>
      </c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1" spans="11:15" ht="15">
      <c r="K41" s="110" t="s">
        <v>0</v>
      </c>
      <c r="L41" s="110"/>
      <c r="M41" s="110"/>
      <c r="N41" s="110"/>
      <c r="O41" s="110"/>
    </row>
    <row r="42" spans="11:15" ht="15">
      <c r="K42" s="111" t="s">
        <v>166</v>
      </c>
      <c r="L42" s="111"/>
      <c r="M42" s="111"/>
      <c r="N42" s="111"/>
      <c r="O42" s="111"/>
    </row>
    <row r="43" spans="11:15" ht="15">
      <c r="K43" s="111" t="s">
        <v>2</v>
      </c>
      <c r="L43" s="111"/>
      <c r="M43" s="111"/>
      <c r="N43" s="111"/>
      <c r="O43" s="111"/>
    </row>
    <row r="44" spans="11:15" ht="15">
      <c r="K44" s="111" t="s">
        <v>192</v>
      </c>
      <c r="L44" s="111"/>
      <c r="M44" s="111"/>
      <c r="N44" s="111"/>
      <c r="O44" s="111"/>
    </row>
    <row r="46" spans="3:13" ht="15" customHeight="1">
      <c r="C46" s="111" t="s">
        <v>194</v>
      </c>
      <c r="D46" s="111"/>
      <c r="E46" s="111"/>
      <c r="F46" s="111"/>
      <c r="G46" s="111"/>
      <c r="H46" s="111"/>
      <c r="I46" s="111"/>
      <c r="J46" s="111"/>
      <c r="K46" s="111"/>
      <c r="L46" s="112"/>
      <c r="M46" s="112"/>
    </row>
    <row r="47" spans="1:15" ht="16.5" customHeight="1">
      <c r="A47" s="120" t="s">
        <v>64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  <row r="49" spans="1:14" ht="12.75">
      <c r="A49" s="40" t="s">
        <v>5</v>
      </c>
      <c r="B49" s="23" t="s">
        <v>6</v>
      </c>
      <c r="C49" s="23" t="s">
        <v>7</v>
      </c>
      <c r="D49" s="23" t="s">
        <v>9</v>
      </c>
      <c r="E49" s="23" t="s">
        <v>8</v>
      </c>
      <c r="F49" s="23" t="s">
        <v>10</v>
      </c>
      <c r="G49" s="23" t="s">
        <v>11</v>
      </c>
      <c r="H49" s="23" t="s">
        <v>12</v>
      </c>
      <c r="I49" s="23" t="s">
        <v>13</v>
      </c>
      <c r="J49" s="23" t="s">
        <v>14</v>
      </c>
      <c r="K49" s="23" t="s">
        <v>15</v>
      </c>
      <c r="L49" s="23" t="s">
        <v>16</v>
      </c>
      <c r="M49" s="23" t="s">
        <v>17</v>
      </c>
      <c r="N49" s="23" t="s">
        <v>18</v>
      </c>
    </row>
    <row r="50" spans="1:14" ht="15.75">
      <c r="A50" s="4" t="s">
        <v>20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33.75">
      <c r="A51" s="29" t="s">
        <v>38</v>
      </c>
      <c r="B51" s="34"/>
      <c r="C51" s="34"/>
      <c r="D51" s="34"/>
      <c r="E51" s="34"/>
      <c r="F51" s="34">
        <v>1</v>
      </c>
      <c r="G51" s="34"/>
      <c r="H51" s="34"/>
      <c r="I51" s="34"/>
      <c r="J51" s="34"/>
      <c r="K51" s="34"/>
      <c r="L51" s="34"/>
      <c r="M51" s="34"/>
      <c r="N51" s="34">
        <f aca="true" t="shared" si="4" ref="N51:N73">SUM(B51:M51)</f>
        <v>1</v>
      </c>
    </row>
    <row r="52" spans="1:14" ht="22.5">
      <c r="A52" s="39" t="s">
        <v>51</v>
      </c>
      <c r="B52" s="34"/>
      <c r="C52" s="34"/>
      <c r="D52" s="34">
        <v>1</v>
      </c>
      <c r="E52" s="34"/>
      <c r="F52" s="34"/>
      <c r="G52" s="34"/>
      <c r="H52" s="34"/>
      <c r="I52" s="34"/>
      <c r="J52" s="34">
        <v>1</v>
      </c>
      <c r="K52" s="34"/>
      <c r="L52" s="34"/>
      <c r="M52" s="34"/>
      <c r="N52" s="34">
        <f t="shared" si="4"/>
        <v>2</v>
      </c>
    </row>
    <row r="53" spans="1:14" ht="22.5">
      <c r="A53" s="39" t="s">
        <v>53</v>
      </c>
      <c r="B53" s="34"/>
      <c r="C53" s="34"/>
      <c r="D53" s="34"/>
      <c r="E53" s="34"/>
      <c r="F53" s="34"/>
      <c r="G53" s="34">
        <v>1</v>
      </c>
      <c r="H53" s="34"/>
      <c r="I53" s="34"/>
      <c r="J53" s="34"/>
      <c r="K53" s="34"/>
      <c r="L53" s="34"/>
      <c r="M53" s="34"/>
      <c r="N53" s="34">
        <f t="shared" si="4"/>
        <v>1</v>
      </c>
    </row>
    <row r="54" spans="1:14" ht="33.75">
      <c r="A54" s="39" t="s">
        <v>54</v>
      </c>
      <c r="B54" s="34">
        <v>1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>
        <f t="shared" si="4"/>
        <v>1</v>
      </c>
    </row>
    <row r="55" spans="1:14" ht="33.75">
      <c r="A55" s="39" t="s">
        <v>58</v>
      </c>
      <c r="B55" s="34"/>
      <c r="C55" s="34"/>
      <c r="D55" s="34"/>
      <c r="E55" s="34">
        <v>1</v>
      </c>
      <c r="F55" s="34"/>
      <c r="G55" s="34"/>
      <c r="H55" s="34"/>
      <c r="I55" s="34"/>
      <c r="J55" s="34"/>
      <c r="K55" s="34"/>
      <c r="L55" s="34"/>
      <c r="M55" s="34"/>
      <c r="N55" s="34">
        <f t="shared" si="4"/>
        <v>1</v>
      </c>
    </row>
    <row r="56" spans="1:14" ht="22.5">
      <c r="A56" s="29" t="s">
        <v>161</v>
      </c>
      <c r="B56" s="34"/>
      <c r="C56" s="34"/>
      <c r="D56" s="34">
        <v>1</v>
      </c>
      <c r="E56" s="34"/>
      <c r="F56" s="34"/>
      <c r="G56" s="34"/>
      <c r="H56" s="34"/>
      <c r="I56" s="34"/>
      <c r="J56" s="34"/>
      <c r="K56" s="34"/>
      <c r="L56" s="34"/>
      <c r="M56" s="34"/>
      <c r="N56" s="34">
        <f t="shared" si="4"/>
        <v>1</v>
      </c>
    </row>
    <row r="57" spans="1:14" ht="12.75" hidden="1">
      <c r="A57" s="23"/>
      <c r="B57" s="34"/>
      <c r="C57" s="34"/>
      <c r="D57" s="34"/>
      <c r="E57" s="34"/>
      <c r="F57" s="34"/>
      <c r="G57" s="34"/>
      <c r="H57" s="34">
        <v>1</v>
      </c>
      <c r="I57" s="34"/>
      <c r="J57" s="34"/>
      <c r="K57" s="34"/>
      <c r="L57" s="34"/>
      <c r="M57" s="34"/>
      <c r="N57" s="23">
        <f t="shared" si="4"/>
        <v>1</v>
      </c>
    </row>
    <row r="58" spans="1:14" ht="12.75" hidden="1">
      <c r="A58" s="2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23">
        <f t="shared" si="4"/>
        <v>0</v>
      </c>
    </row>
    <row r="59" spans="1:14" ht="12.75" hidden="1">
      <c r="A59" s="23"/>
      <c r="B59" s="34"/>
      <c r="C59" s="34">
        <v>1</v>
      </c>
      <c r="D59" s="34"/>
      <c r="E59" s="34"/>
      <c r="F59" s="34"/>
      <c r="G59" s="34"/>
      <c r="H59" s="34"/>
      <c r="I59" s="34"/>
      <c r="J59" s="34"/>
      <c r="K59" s="34"/>
      <c r="L59" s="34">
        <v>1</v>
      </c>
      <c r="M59" s="34"/>
      <c r="N59" s="23">
        <f t="shared" si="4"/>
        <v>2</v>
      </c>
    </row>
    <row r="60" spans="1:14" ht="12.75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>
        <f t="shared" si="4"/>
        <v>0</v>
      </c>
    </row>
    <row r="61" spans="1:14" ht="12.75" hidden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>
        <f t="shared" si="4"/>
        <v>0</v>
      </c>
    </row>
    <row r="62" spans="1:14" ht="12.75" hidden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>
        <f t="shared" si="4"/>
        <v>0</v>
      </c>
    </row>
    <row r="63" spans="1:14" ht="12.75">
      <c r="A63" s="23" t="s">
        <v>62</v>
      </c>
      <c r="B63" s="23">
        <f aca="true" t="shared" si="5" ref="B63:M63">SUM(B51:B62)</f>
        <v>1</v>
      </c>
      <c r="C63" s="23"/>
      <c r="D63" s="23">
        <f t="shared" si="5"/>
        <v>2</v>
      </c>
      <c r="E63" s="23">
        <f t="shared" si="5"/>
        <v>1</v>
      </c>
      <c r="F63" s="23">
        <f t="shared" si="5"/>
        <v>1</v>
      </c>
      <c r="G63" s="23">
        <f t="shared" si="5"/>
        <v>1</v>
      </c>
      <c r="H63" s="23"/>
      <c r="I63" s="23">
        <f t="shared" si="5"/>
        <v>0</v>
      </c>
      <c r="J63" s="23">
        <f t="shared" si="5"/>
        <v>1</v>
      </c>
      <c r="K63" s="23">
        <f t="shared" si="5"/>
        <v>0</v>
      </c>
      <c r="L63" s="23"/>
      <c r="M63" s="23">
        <f t="shared" si="5"/>
        <v>0</v>
      </c>
      <c r="N63" s="42">
        <f t="shared" si="4"/>
        <v>7</v>
      </c>
    </row>
    <row r="64" spans="1:14" ht="15.75">
      <c r="A64" s="4" t="s">
        <v>19</v>
      </c>
      <c r="B64" s="23">
        <f>SUM(B65:B73)</f>
        <v>25</v>
      </c>
      <c r="C64" s="23">
        <f aca="true" t="shared" si="6" ref="C64:M64">SUM(C65:C73)</f>
        <v>26</v>
      </c>
      <c r="D64" s="23">
        <f t="shared" si="6"/>
        <v>24</v>
      </c>
      <c r="E64" s="23">
        <f t="shared" si="6"/>
        <v>25</v>
      </c>
      <c r="F64" s="23">
        <f t="shared" si="6"/>
        <v>25</v>
      </c>
      <c r="G64" s="23">
        <f t="shared" si="6"/>
        <v>25</v>
      </c>
      <c r="H64" s="23">
        <f t="shared" si="6"/>
        <v>26</v>
      </c>
      <c r="I64" s="23">
        <f t="shared" si="6"/>
        <v>26</v>
      </c>
      <c r="J64" s="23">
        <f t="shared" si="6"/>
        <v>25</v>
      </c>
      <c r="K64" s="23">
        <f t="shared" si="6"/>
        <v>26</v>
      </c>
      <c r="L64" s="23">
        <v>26</v>
      </c>
      <c r="M64" s="23">
        <f t="shared" si="6"/>
        <v>26</v>
      </c>
      <c r="N64" s="42">
        <f t="shared" si="4"/>
        <v>305</v>
      </c>
    </row>
    <row r="65" spans="1:14" ht="12.75">
      <c r="A65" s="40" t="s">
        <v>21</v>
      </c>
      <c r="B65" s="23">
        <v>15</v>
      </c>
      <c r="C65" s="23">
        <v>13</v>
      </c>
      <c r="D65" s="23">
        <v>13</v>
      </c>
      <c r="E65" s="23">
        <v>14</v>
      </c>
      <c r="F65" s="23">
        <v>11</v>
      </c>
      <c r="G65" s="23">
        <v>10</v>
      </c>
      <c r="H65" s="23">
        <v>12</v>
      </c>
      <c r="I65" s="23">
        <v>13</v>
      </c>
      <c r="J65" s="23">
        <v>10</v>
      </c>
      <c r="K65" s="23">
        <v>15</v>
      </c>
      <c r="L65" s="23">
        <v>16</v>
      </c>
      <c r="M65" s="23">
        <v>13</v>
      </c>
      <c r="N65" s="23">
        <f t="shared" si="4"/>
        <v>155</v>
      </c>
    </row>
    <row r="66" spans="1:14" ht="12.75">
      <c r="A66" s="40" t="s">
        <v>22</v>
      </c>
      <c r="B66" s="23"/>
      <c r="C66" s="23">
        <v>3</v>
      </c>
      <c r="D66" s="23">
        <v>3</v>
      </c>
      <c r="E66" s="23">
        <v>3</v>
      </c>
      <c r="F66" s="23">
        <v>3</v>
      </c>
      <c r="G66" s="23">
        <v>3</v>
      </c>
      <c r="H66" s="23">
        <v>3</v>
      </c>
      <c r="I66" s="23">
        <v>3</v>
      </c>
      <c r="J66" s="23">
        <v>3</v>
      </c>
      <c r="K66" s="23">
        <v>4</v>
      </c>
      <c r="L66" s="23">
        <v>5</v>
      </c>
      <c r="M66" s="23">
        <v>5</v>
      </c>
      <c r="N66" s="23">
        <f t="shared" si="4"/>
        <v>38</v>
      </c>
    </row>
    <row r="67" spans="1:14" ht="12.75">
      <c r="A67" s="40" t="s">
        <v>23</v>
      </c>
      <c r="B67" s="23">
        <v>6</v>
      </c>
      <c r="C67" s="23">
        <v>6</v>
      </c>
      <c r="D67" s="23">
        <v>6</v>
      </c>
      <c r="E67" s="23">
        <v>6</v>
      </c>
      <c r="F67" s="23">
        <v>6</v>
      </c>
      <c r="G67" s="23">
        <v>7</v>
      </c>
      <c r="H67" s="23">
        <v>7</v>
      </c>
      <c r="I67" s="23">
        <v>8</v>
      </c>
      <c r="J67" s="23">
        <v>6</v>
      </c>
      <c r="K67" s="23">
        <v>5</v>
      </c>
      <c r="L67" s="23">
        <v>5</v>
      </c>
      <c r="M67" s="23">
        <v>5</v>
      </c>
      <c r="N67" s="23">
        <f t="shared" si="4"/>
        <v>73</v>
      </c>
    </row>
    <row r="68" spans="1:14" ht="12.75">
      <c r="A68" s="41" t="s">
        <v>63</v>
      </c>
      <c r="B68" s="23"/>
      <c r="C68" s="23">
        <v>2</v>
      </c>
      <c r="D68" s="23">
        <v>2</v>
      </c>
      <c r="E68" s="23">
        <v>2</v>
      </c>
      <c r="F68" s="23">
        <v>2</v>
      </c>
      <c r="G68" s="23">
        <v>2</v>
      </c>
      <c r="H68" s="23">
        <v>2</v>
      </c>
      <c r="I68" s="23">
        <v>2</v>
      </c>
      <c r="J68" s="23">
        <v>2</v>
      </c>
      <c r="K68" s="23">
        <v>2</v>
      </c>
      <c r="L68" s="23"/>
      <c r="M68" s="23">
        <v>3</v>
      </c>
      <c r="N68" s="23">
        <f t="shared" si="4"/>
        <v>21</v>
      </c>
    </row>
    <row r="69" spans="1:14" ht="12.75">
      <c r="A69" s="40" t="s">
        <v>24</v>
      </c>
      <c r="B69" s="23">
        <v>4</v>
      </c>
      <c r="C69" s="23"/>
      <c r="D69" s="23"/>
      <c r="E69" s="23"/>
      <c r="F69" s="23"/>
      <c r="G69" s="23"/>
      <c r="H69" s="23"/>
      <c r="I69" s="23"/>
      <c r="J69" s="23">
        <v>4</v>
      </c>
      <c r="K69" s="23"/>
      <c r="L69" s="23"/>
      <c r="M69" s="23"/>
      <c r="N69" s="23">
        <f t="shared" si="4"/>
        <v>8</v>
      </c>
    </row>
    <row r="70" spans="1:14" ht="12.75">
      <c r="A70" s="40" t="s">
        <v>25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>
        <f t="shared" si="4"/>
        <v>0</v>
      </c>
    </row>
    <row r="71" spans="1:14" ht="12.75">
      <c r="A71" s="40" t="s">
        <v>28</v>
      </c>
      <c r="B71" s="23"/>
      <c r="C71" s="23">
        <v>2</v>
      </c>
      <c r="D71" s="23"/>
      <c r="E71" s="23"/>
      <c r="F71" s="23"/>
      <c r="G71" s="23"/>
      <c r="H71" s="23">
        <v>2</v>
      </c>
      <c r="I71" s="23"/>
      <c r="J71" s="23"/>
      <c r="K71" s="23"/>
      <c r="L71" s="23"/>
      <c r="M71" s="23"/>
      <c r="N71" s="23">
        <f t="shared" si="4"/>
        <v>4</v>
      </c>
    </row>
    <row r="72" spans="1:14" ht="12.75">
      <c r="A72" s="40" t="s">
        <v>26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>
        <f t="shared" si="4"/>
        <v>0</v>
      </c>
    </row>
    <row r="73" spans="1:14" ht="12.75">
      <c r="A73" s="40" t="s">
        <v>27</v>
      </c>
      <c r="B73" s="23"/>
      <c r="C73" s="23"/>
      <c r="D73" s="23"/>
      <c r="E73" s="23"/>
      <c r="F73" s="23">
        <v>3</v>
      </c>
      <c r="G73" s="23">
        <v>3</v>
      </c>
      <c r="H73" s="23"/>
      <c r="I73" s="23"/>
      <c r="J73" s="23"/>
      <c r="K73" s="23"/>
      <c r="L73" s="23"/>
      <c r="M73" s="23"/>
      <c r="N73" s="23">
        <f t="shared" si="4"/>
        <v>6</v>
      </c>
    </row>
    <row r="74" spans="1:14" ht="12.75">
      <c r="A74" s="40" t="s">
        <v>29</v>
      </c>
      <c r="B74" s="42">
        <f>SUM(B63:B64)</f>
        <v>26</v>
      </c>
      <c r="C74" s="42">
        <f aca="true" t="shared" si="7" ref="C74:M74">SUM(C63:C64)</f>
        <v>26</v>
      </c>
      <c r="D74" s="42">
        <f t="shared" si="7"/>
        <v>26</v>
      </c>
      <c r="E74" s="42">
        <f t="shared" si="7"/>
        <v>26</v>
      </c>
      <c r="F74" s="42">
        <f t="shared" si="7"/>
        <v>26</v>
      </c>
      <c r="G74" s="42">
        <f t="shared" si="7"/>
        <v>26</v>
      </c>
      <c r="H74" s="42">
        <f t="shared" si="7"/>
        <v>26</v>
      </c>
      <c r="I74" s="42">
        <f t="shared" si="7"/>
        <v>26</v>
      </c>
      <c r="J74" s="42">
        <f t="shared" si="7"/>
        <v>26</v>
      </c>
      <c r="K74" s="42">
        <f t="shared" si="7"/>
        <v>26</v>
      </c>
      <c r="L74" s="42">
        <f t="shared" si="7"/>
        <v>26</v>
      </c>
      <c r="M74" s="42">
        <f t="shared" si="7"/>
        <v>26</v>
      </c>
      <c r="N74" s="42">
        <f>SUM(N63:N64)</f>
        <v>312</v>
      </c>
    </row>
    <row r="78" spans="1:15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119" t="s">
        <v>0</v>
      </c>
      <c r="L78" s="119"/>
      <c r="M78" s="119"/>
      <c r="N78" s="119"/>
      <c r="O78" s="31"/>
    </row>
    <row r="79" spans="1:15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 t="s">
        <v>166</v>
      </c>
      <c r="L79" s="32"/>
      <c r="M79" s="32"/>
      <c r="N79" s="32"/>
      <c r="O79" s="32"/>
    </row>
    <row r="80" spans="1:15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 t="s">
        <v>2</v>
      </c>
      <c r="L80" s="32"/>
      <c r="M80" s="32"/>
      <c r="N80" s="32"/>
      <c r="O80" s="32"/>
    </row>
    <row r="81" spans="1:15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 t="s">
        <v>3</v>
      </c>
      <c r="L81" s="32"/>
      <c r="M81" s="32" t="s">
        <v>163</v>
      </c>
      <c r="N81" s="92">
        <v>2014</v>
      </c>
      <c r="O81" s="32"/>
    </row>
    <row r="82" spans="1:15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">
      <c r="A83" s="1"/>
      <c r="B83" s="1"/>
      <c r="C83" s="111" t="s">
        <v>194</v>
      </c>
      <c r="D83" s="112"/>
      <c r="E83" s="112"/>
      <c r="F83" s="112"/>
      <c r="G83" s="112"/>
      <c r="H83" s="112"/>
      <c r="I83" s="112"/>
      <c r="J83" s="112"/>
      <c r="K83" s="112"/>
      <c r="L83" s="112"/>
      <c r="M83" s="27"/>
      <c r="N83" s="1"/>
      <c r="O83" s="1"/>
    </row>
    <row r="84" spans="1:15" ht="14.25" customHeight="1">
      <c r="A84" s="120" t="s">
        <v>65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1:15" ht="12.75" hidden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>
      <c r="A86" s="35" t="s">
        <v>5</v>
      </c>
      <c r="B86" s="37" t="s">
        <v>6</v>
      </c>
      <c r="C86" s="37" t="s">
        <v>7</v>
      </c>
      <c r="D86" s="37" t="s">
        <v>9</v>
      </c>
      <c r="E86" s="37" t="s">
        <v>8</v>
      </c>
      <c r="F86" s="37" t="s">
        <v>10</v>
      </c>
      <c r="G86" s="37" t="s">
        <v>11</v>
      </c>
      <c r="H86" s="37" t="s">
        <v>12</v>
      </c>
      <c r="I86" s="37" t="s">
        <v>13</v>
      </c>
      <c r="J86" s="37" t="s">
        <v>14</v>
      </c>
      <c r="K86" s="37" t="s">
        <v>15</v>
      </c>
      <c r="L86" s="37" t="s">
        <v>16</v>
      </c>
      <c r="M86" s="37" t="s">
        <v>17</v>
      </c>
      <c r="N86" s="34"/>
      <c r="O86" s="30"/>
    </row>
    <row r="87" spans="1:15" ht="15" customHeight="1">
      <c r="A87" s="35" t="s">
        <v>20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0"/>
    </row>
    <row r="88" spans="1:15" ht="33.75">
      <c r="A88" s="29" t="s">
        <v>38</v>
      </c>
      <c r="B88" s="34"/>
      <c r="C88" s="34"/>
      <c r="D88" s="34"/>
      <c r="E88" s="34"/>
      <c r="F88" s="34">
        <v>1</v>
      </c>
      <c r="G88" s="34"/>
      <c r="H88" s="34"/>
      <c r="I88" s="34"/>
      <c r="J88" s="34"/>
      <c r="K88" s="34"/>
      <c r="L88" s="34"/>
      <c r="M88" s="34"/>
      <c r="N88" s="34">
        <f aca="true" t="shared" si="8" ref="N88:N112">SUM(B88:M88)</f>
        <v>1</v>
      </c>
      <c r="O88" s="30"/>
    </row>
    <row r="89" spans="1:15" ht="22.5">
      <c r="A89" s="29" t="s">
        <v>72</v>
      </c>
      <c r="B89" s="34"/>
      <c r="C89" s="34"/>
      <c r="D89" s="34">
        <v>1</v>
      </c>
      <c r="E89" s="34"/>
      <c r="F89" s="34"/>
      <c r="G89" s="34"/>
      <c r="H89" s="34"/>
      <c r="I89" s="34"/>
      <c r="J89" s="34">
        <v>1</v>
      </c>
      <c r="K89" s="34"/>
      <c r="L89" s="34"/>
      <c r="M89" s="34"/>
      <c r="N89" s="34">
        <f t="shared" si="8"/>
        <v>2</v>
      </c>
      <c r="O89" s="30"/>
    </row>
    <row r="90" spans="1:15" ht="22.5">
      <c r="A90" s="29" t="s">
        <v>73</v>
      </c>
      <c r="B90" s="34"/>
      <c r="C90" s="34"/>
      <c r="D90" s="34"/>
      <c r="E90" s="34"/>
      <c r="F90" s="34"/>
      <c r="G90" s="34">
        <v>1</v>
      </c>
      <c r="H90" s="34"/>
      <c r="I90" s="34"/>
      <c r="J90" s="34"/>
      <c r="K90" s="34"/>
      <c r="L90" s="34"/>
      <c r="M90" s="34"/>
      <c r="N90" s="34">
        <f t="shared" si="8"/>
        <v>1</v>
      </c>
      <c r="O90" s="30"/>
    </row>
    <row r="91" spans="1:15" ht="33.75">
      <c r="A91" s="29" t="s">
        <v>74</v>
      </c>
      <c r="B91" s="34">
        <v>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>
        <f t="shared" si="8"/>
        <v>1</v>
      </c>
      <c r="O91" s="30"/>
    </row>
    <row r="92" spans="1:15" ht="33.75">
      <c r="A92" s="29" t="s">
        <v>75</v>
      </c>
      <c r="B92" s="34"/>
      <c r="C92" s="34"/>
      <c r="D92" s="34"/>
      <c r="E92" s="34">
        <v>1</v>
      </c>
      <c r="F92" s="34"/>
      <c r="G92" s="34"/>
      <c r="H92" s="34"/>
      <c r="I92" s="34"/>
      <c r="J92" s="34"/>
      <c r="K92" s="34"/>
      <c r="L92" s="34"/>
      <c r="M92" s="34"/>
      <c r="N92" s="34">
        <f t="shared" si="8"/>
        <v>1</v>
      </c>
      <c r="O92" s="30"/>
    </row>
    <row r="93" spans="1:15" ht="33.75">
      <c r="A93" s="29" t="s">
        <v>76</v>
      </c>
      <c r="B93" s="34"/>
      <c r="C93" s="34"/>
      <c r="D93" s="34">
        <v>1</v>
      </c>
      <c r="E93" s="34"/>
      <c r="F93" s="34"/>
      <c r="G93" s="34"/>
      <c r="H93" s="34"/>
      <c r="I93" s="34"/>
      <c r="J93" s="34"/>
      <c r="K93" s="34"/>
      <c r="L93" s="34"/>
      <c r="M93" s="34"/>
      <c r="N93" s="34">
        <f t="shared" si="8"/>
        <v>1</v>
      </c>
      <c r="O93" s="30"/>
    </row>
    <row r="94" spans="1:15" ht="33.75">
      <c r="A94" s="29" t="s">
        <v>77</v>
      </c>
      <c r="B94" s="34"/>
      <c r="C94" s="34"/>
      <c r="D94" s="34"/>
      <c r="E94" s="34"/>
      <c r="F94" s="34"/>
      <c r="G94" s="34"/>
      <c r="H94" s="34">
        <v>1</v>
      </c>
      <c r="I94" s="34"/>
      <c r="J94" s="34"/>
      <c r="K94" s="34"/>
      <c r="L94" s="34"/>
      <c r="M94" s="34"/>
      <c r="N94" s="34"/>
      <c r="O94" s="30"/>
    </row>
    <row r="95" spans="1:15" ht="12.75">
      <c r="A95" s="29" t="s">
        <v>78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0"/>
    </row>
    <row r="96" spans="1:15" ht="22.5">
      <c r="A96" s="29" t="s">
        <v>86</v>
      </c>
      <c r="B96" s="34"/>
      <c r="C96" s="34">
        <v>1</v>
      </c>
      <c r="D96" s="34"/>
      <c r="E96" s="34"/>
      <c r="F96" s="34"/>
      <c r="G96" s="34"/>
      <c r="H96" s="34"/>
      <c r="I96" s="34"/>
      <c r="J96" s="34"/>
      <c r="K96" s="34"/>
      <c r="L96" s="34">
        <v>1</v>
      </c>
      <c r="M96" s="34"/>
      <c r="N96" s="34">
        <v>1</v>
      </c>
      <c r="O96" s="30"/>
    </row>
    <row r="97" spans="1:15" ht="13.5" customHeight="1">
      <c r="A97" s="34" t="s">
        <v>62</v>
      </c>
      <c r="B97" s="23">
        <f aca="true" t="shared" si="9" ref="B97:M97">SUM(B84:B96)</f>
        <v>1</v>
      </c>
      <c r="C97" s="23">
        <f t="shared" si="9"/>
        <v>1</v>
      </c>
      <c r="D97" s="23">
        <f t="shared" si="9"/>
        <v>2</v>
      </c>
      <c r="E97" s="23">
        <f t="shared" si="9"/>
        <v>1</v>
      </c>
      <c r="F97" s="23">
        <f t="shared" si="9"/>
        <v>1</v>
      </c>
      <c r="G97" s="23">
        <f t="shared" si="9"/>
        <v>1</v>
      </c>
      <c r="H97" s="23">
        <f t="shared" si="9"/>
        <v>1</v>
      </c>
      <c r="I97" s="23">
        <f t="shared" si="9"/>
        <v>0</v>
      </c>
      <c r="J97" s="23">
        <f t="shared" si="9"/>
        <v>1</v>
      </c>
      <c r="K97" s="23">
        <f t="shared" si="9"/>
        <v>0</v>
      </c>
      <c r="L97" s="23">
        <f t="shared" si="9"/>
        <v>1</v>
      </c>
      <c r="M97" s="23">
        <f t="shared" si="9"/>
        <v>0</v>
      </c>
      <c r="N97" s="23">
        <f>SUM(B97:M97)</f>
        <v>10</v>
      </c>
      <c r="O97" s="30"/>
    </row>
    <row r="98" spans="1:15" ht="12.75" customHeight="1">
      <c r="A98" s="35" t="s">
        <v>19</v>
      </c>
      <c r="B98" s="23">
        <f>SUM(B104:B112)</f>
        <v>25</v>
      </c>
      <c r="C98" s="23">
        <f aca="true" t="shared" si="10" ref="C98:N98">SUM(C104:C112)</f>
        <v>25</v>
      </c>
      <c r="D98" s="23">
        <f t="shared" si="10"/>
        <v>24</v>
      </c>
      <c r="E98" s="23">
        <f t="shared" si="10"/>
        <v>25</v>
      </c>
      <c r="F98" s="23">
        <f t="shared" si="10"/>
        <v>25</v>
      </c>
      <c r="G98" s="23">
        <f t="shared" si="10"/>
        <v>25</v>
      </c>
      <c r="H98" s="23">
        <f t="shared" si="10"/>
        <v>25</v>
      </c>
      <c r="I98" s="23">
        <f t="shared" si="10"/>
        <v>26</v>
      </c>
      <c r="J98" s="23">
        <f t="shared" si="10"/>
        <v>25</v>
      </c>
      <c r="K98" s="23">
        <f t="shared" si="10"/>
        <v>26</v>
      </c>
      <c r="L98" s="23">
        <f t="shared" si="10"/>
        <v>25</v>
      </c>
      <c r="M98" s="23">
        <f t="shared" si="10"/>
        <v>26</v>
      </c>
      <c r="N98" s="23">
        <f t="shared" si="10"/>
        <v>302</v>
      </c>
      <c r="O98" s="30"/>
    </row>
    <row r="99" spans="1:15" ht="0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0"/>
    </row>
    <row r="100" spans="1:15" ht="12.75" customHeight="1" hidden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0"/>
    </row>
    <row r="101" spans="1:15" ht="12.75" customHeight="1" hidden="1">
      <c r="A101" s="29" t="s">
        <v>79</v>
      </c>
      <c r="B101" s="34"/>
      <c r="C101" s="34">
        <v>1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>
        <v>1</v>
      </c>
      <c r="O101" s="30"/>
    </row>
    <row r="102" spans="1:14" ht="12.75" customHeight="1" hidden="1">
      <c r="A102" s="33" t="s">
        <v>62</v>
      </c>
      <c r="B102" s="34">
        <f aca="true" t="shared" si="11" ref="B102:H102">SUM(B88:B101)</f>
        <v>27</v>
      </c>
      <c r="C102" s="34">
        <f t="shared" si="11"/>
        <v>28</v>
      </c>
      <c r="D102" s="34">
        <f t="shared" si="11"/>
        <v>28</v>
      </c>
      <c r="E102" s="34">
        <f t="shared" si="11"/>
        <v>27</v>
      </c>
      <c r="F102" s="34">
        <f t="shared" si="11"/>
        <v>27</v>
      </c>
      <c r="G102" s="34">
        <f t="shared" si="11"/>
        <v>27</v>
      </c>
      <c r="H102" s="34">
        <f t="shared" si="11"/>
        <v>27</v>
      </c>
      <c r="I102" s="34"/>
      <c r="J102" s="34">
        <f>SUM(J88:J101)</f>
        <v>27</v>
      </c>
      <c r="K102" s="34"/>
      <c r="L102" s="34">
        <f>SUM(L88:L101)</f>
        <v>27</v>
      </c>
      <c r="M102" s="34"/>
      <c r="N102" s="37">
        <f t="shared" si="8"/>
        <v>245</v>
      </c>
    </row>
    <row r="103" spans="1:14" ht="12.75" customHeight="1" hidden="1">
      <c r="A103" s="36" t="s">
        <v>19</v>
      </c>
      <c r="B103" s="34">
        <f>SUM(B104:B112)</f>
        <v>25</v>
      </c>
      <c r="C103" s="34">
        <f aca="true" t="shared" si="12" ref="C103:L103">SUM(C104:C112)</f>
        <v>25</v>
      </c>
      <c r="D103" s="34">
        <f t="shared" si="12"/>
        <v>24</v>
      </c>
      <c r="E103" s="34">
        <f t="shared" si="12"/>
        <v>25</v>
      </c>
      <c r="F103" s="34">
        <f t="shared" si="12"/>
        <v>25</v>
      </c>
      <c r="G103" s="34">
        <f t="shared" si="12"/>
        <v>25</v>
      </c>
      <c r="H103" s="34">
        <f t="shared" si="12"/>
        <v>25</v>
      </c>
      <c r="I103" s="34">
        <f t="shared" si="12"/>
        <v>26</v>
      </c>
      <c r="J103" s="34">
        <f t="shared" si="12"/>
        <v>25</v>
      </c>
      <c r="K103" s="34">
        <f t="shared" si="12"/>
        <v>26</v>
      </c>
      <c r="L103" s="34">
        <f t="shared" si="12"/>
        <v>25</v>
      </c>
      <c r="M103" s="34"/>
      <c r="N103" s="37">
        <f t="shared" si="8"/>
        <v>276</v>
      </c>
    </row>
    <row r="104" spans="1:14" ht="12.75" customHeight="1">
      <c r="A104" s="33" t="s">
        <v>21</v>
      </c>
      <c r="B104" s="34">
        <v>14</v>
      </c>
      <c r="C104" s="34">
        <v>12</v>
      </c>
      <c r="D104" s="34">
        <v>9</v>
      </c>
      <c r="E104" s="34">
        <v>9</v>
      </c>
      <c r="F104" s="34">
        <v>9</v>
      </c>
      <c r="G104" s="34">
        <v>9</v>
      </c>
      <c r="H104" s="34">
        <v>8</v>
      </c>
      <c r="I104" s="34">
        <v>7</v>
      </c>
      <c r="J104" s="34">
        <v>6</v>
      </c>
      <c r="K104" s="34">
        <v>17</v>
      </c>
      <c r="L104" s="34">
        <v>16</v>
      </c>
      <c r="M104" s="34">
        <v>15</v>
      </c>
      <c r="N104" s="34">
        <f t="shared" si="8"/>
        <v>131</v>
      </c>
    </row>
    <row r="105" spans="1:14" ht="13.5" customHeight="1">
      <c r="A105" s="33" t="s">
        <v>22</v>
      </c>
      <c r="B105" s="34">
        <v>3</v>
      </c>
      <c r="C105" s="34">
        <v>4</v>
      </c>
      <c r="D105" s="34">
        <v>4</v>
      </c>
      <c r="E105" s="34">
        <v>5</v>
      </c>
      <c r="F105" s="34">
        <v>5</v>
      </c>
      <c r="G105" s="34">
        <v>4</v>
      </c>
      <c r="H105" s="34">
        <v>5</v>
      </c>
      <c r="I105" s="34">
        <v>5</v>
      </c>
      <c r="J105" s="34">
        <v>3</v>
      </c>
      <c r="K105" s="34">
        <v>4</v>
      </c>
      <c r="L105" s="34">
        <v>5</v>
      </c>
      <c r="M105" s="34">
        <v>5</v>
      </c>
      <c r="N105" s="34">
        <f t="shared" si="8"/>
        <v>52</v>
      </c>
    </row>
    <row r="106" spans="1:14" ht="12.75">
      <c r="A106" s="33" t="s">
        <v>23</v>
      </c>
      <c r="B106" s="34"/>
      <c r="C106" s="34">
        <v>7</v>
      </c>
      <c r="D106" s="34">
        <v>6</v>
      </c>
      <c r="E106" s="34">
        <v>9</v>
      </c>
      <c r="F106" s="34">
        <v>9</v>
      </c>
      <c r="G106" s="34">
        <v>7</v>
      </c>
      <c r="H106" s="34">
        <v>8</v>
      </c>
      <c r="I106" s="34">
        <v>8</v>
      </c>
      <c r="J106" s="34">
        <v>8</v>
      </c>
      <c r="K106" s="34">
        <v>5</v>
      </c>
      <c r="L106" s="34">
        <v>4</v>
      </c>
      <c r="M106" s="34">
        <v>4</v>
      </c>
      <c r="N106" s="34">
        <f t="shared" si="8"/>
        <v>75</v>
      </c>
    </row>
    <row r="107" spans="1:14" ht="12.75">
      <c r="A107" s="33" t="s">
        <v>63</v>
      </c>
      <c r="B107" s="34">
        <v>2</v>
      </c>
      <c r="C107" s="34">
        <v>2</v>
      </c>
      <c r="D107" s="34">
        <v>2</v>
      </c>
      <c r="E107" s="34">
        <v>2</v>
      </c>
      <c r="F107" s="34">
        <v>2</v>
      </c>
      <c r="G107" s="34">
        <v>2</v>
      </c>
      <c r="H107" s="34">
        <v>2</v>
      </c>
      <c r="I107" s="34">
        <v>2</v>
      </c>
      <c r="J107" s="34">
        <v>2</v>
      </c>
      <c r="K107" s="34"/>
      <c r="L107" s="34"/>
      <c r="M107" s="34">
        <v>2</v>
      </c>
      <c r="N107" s="34">
        <f t="shared" si="8"/>
        <v>20</v>
      </c>
    </row>
    <row r="108" spans="1:14" ht="12.75">
      <c r="A108" s="33" t="s">
        <v>24</v>
      </c>
      <c r="B108" s="34">
        <v>4</v>
      </c>
      <c r="C108" s="34"/>
      <c r="D108" s="34"/>
      <c r="E108" s="34"/>
      <c r="F108" s="34"/>
      <c r="G108" s="34"/>
      <c r="H108" s="34"/>
      <c r="I108" s="34"/>
      <c r="J108" s="34">
        <v>6</v>
      </c>
      <c r="K108" s="34"/>
      <c r="L108" s="34"/>
      <c r="M108" s="34"/>
      <c r="N108" s="34">
        <f t="shared" si="8"/>
        <v>10</v>
      </c>
    </row>
    <row r="109" spans="1:14" ht="12.75">
      <c r="A109" s="33" t="s">
        <v>25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>
        <f t="shared" si="8"/>
        <v>0</v>
      </c>
    </row>
    <row r="110" spans="1:14" ht="12.75">
      <c r="A110" s="33" t="s">
        <v>28</v>
      </c>
      <c r="B110" s="34">
        <v>2</v>
      </c>
      <c r="C110" s="34"/>
      <c r="D110" s="34"/>
      <c r="E110" s="34"/>
      <c r="F110" s="34"/>
      <c r="G110" s="34"/>
      <c r="H110" s="34">
        <v>2</v>
      </c>
      <c r="I110" s="34"/>
      <c r="J110" s="34"/>
      <c r="K110" s="34"/>
      <c r="L110" s="34"/>
      <c r="M110" s="34"/>
      <c r="N110" s="34">
        <f t="shared" si="8"/>
        <v>4</v>
      </c>
    </row>
    <row r="111" spans="1:14" ht="12.75">
      <c r="A111" s="33" t="s">
        <v>26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>
        <f t="shared" si="8"/>
        <v>0</v>
      </c>
    </row>
    <row r="112" spans="1:14" ht="12.75">
      <c r="A112" s="33" t="s">
        <v>27</v>
      </c>
      <c r="B112" s="34"/>
      <c r="C112" s="34"/>
      <c r="D112" s="34">
        <v>3</v>
      </c>
      <c r="E112" s="34"/>
      <c r="F112" s="34"/>
      <c r="G112" s="34">
        <v>3</v>
      </c>
      <c r="H112" s="34"/>
      <c r="I112" s="34">
        <v>4</v>
      </c>
      <c r="J112" s="34"/>
      <c r="K112" s="34"/>
      <c r="L112" s="34"/>
      <c r="M112" s="34"/>
      <c r="N112" s="34">
        <f t="shared" si="8"/>
        <v>10</v>
      </c>
    </row>
    <row r="113" spans="1:14" ht="12.75">
      <c r="A113" s="33" t="s">
        <v>29</v>
      </c>
      <c r="B113" s="37">
        <f>SUM(B97:B98)</f>
        <v>26</v>
      </c>
      <c r="C113" s="37">
        <f aca="true" t="shared" si="13" ref="C113:M113">SUM(C97:C98)</f>
        <v>26</v>
      </c>
      <c r="D113" s="37">
        <f t="shared" si="13"/>
        <v>26</v>
      </c>
      <c r="E113" s="37">
        <f t="shared" si="13"/>
        <v>26</v>
      </c>
      <c r="F113" s="37">
        <f t="shared" si="13"/>
        <v>26</v>
      </c>
      <c r="G113" s="37">
        <f t="shared" si="13"/>
        <v>26</v>
      </c>
      <c r="H113" s="37">
        <f t="shared" si="13"/>
        <v>26</v>
      </c>
      <c r="I113" s="37">
        <f t="shared" si="13"/>
        <v>26</v>
      </c>
      <c r="J113" s="37">
        <f t="shared" si="13"/>
        <v>26</v>
      </c>
      <c r="K113" s="37">
        <f t="shared" si="13"/>
        <v>26</v>
      </c>
      <c r="L113" s="37">
        <f t="shared" si="13"/>
        <v>26</v>
      </c>
      <c r="M113" s="37">
        <f t="shared" si="13"/>
        <v>26</v>
      </c>
      <c r="N113" s="37">
        <f>SUM(N97:N98)</f>
        <v>312</v>
      </c>
    </row>
    <row r="114" spans="1:14" ht="12.75">
      <c r="A114" s="6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1:15" ht="15">
      <c r="K115" s="110" t="s">
        <v>0</v>
      </c>
      <c r="L115" s="110"/>
      <c r="M115" s="110"/>
      <c r="N115" s="110"/>
      <c r="O115" s="110"/>
    </row>
    <row r="116" spans="11:15" ht="15">
      <c r="K116" s="27" t="s">
        <v>166</v>
      </c>
      <c r="L116" s="27"/>
      <c r="M116" s="27"/>
      <c r="N116" s="27"/>
      <c r="O116" s="27"/>
    </row>
    <row r="117" spans="11:15" ht="15">
      <c r="K117" s="27" t="s">
        <v>2</v>
      </c>
      <c r="L117" s="27"/>
      <c r="M117" s="27"/>
      <c r="N117" s="27"/>
      <c r="O117" s="27"/>
    </row>
    <row r="118" spans="11:15" ht="15">
      <c r="K118" s="27" t="s">
        <v>192</v>
      </c>
      <c r="L118" s="27"/>
      <c r="M118" s="27"/>
      <c r="N118" s="27"/>
      <c r="O118" s="27"/>
    </row>
    <row r="120" spans="3:13" ht="15">
      <c r="C120" s="110" t="s">
        <v>167</v>
      </c>
      <c r="D120" s="137"/>
      <c r="E120" s="137"/>
      <c r="F120" s="137"/>
      <c r="G120" s="137"/>
      <c r="H120" s="137"/>
      <c r="I120" s="137"/>
      <c r="J120" s="137"/>
      <c r="K120" s="137"/>
      <c r="L120" s="137"/>
      <c r="M120" s="26"/>
    </row>
    <row r="121" spans="3:13" ht="15">
      <c r="C121" s="27" t="s">
        <v>85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6"/>
    </row>
    <row r="122" spans="5:9" ht="12.75">
      <c r="E122" s="138" t="s">
        <v>195</v>
      </c>
      <c r="F122" s="137"/>
      <c r="G122" s="137"/>
      <c r="H122" s="137"/>
      <c r="I122" s="137"/>
    </row>
    <row r="124" spans="1:14" ht="12.75">
      <c r="A124" s="40" t="s">
        <v>5</v>
      </c>
      <c r="B124" s="23" t="s">
        <v>6</v>
      </c>
      <c r="C124" s="23" t="s">
        <v>7</v>
      </c>
      <c r="D124" s="23" t="s">
        <v>9</v>
      </c>
      <c r="E124" s="23" t="s">
        <v>8</v>
      </c>
      <c r="F124" s="23" t="s">
        <v>10</v>
      </c>
      <c r="G124" s="23" t="s">
        <v>11</v>
      </c>
      <c r="H124" s="23" t="s">
        <v>12</v>
      </c>
      <c r="I124" s="23" t="s">
        <v>13</v>
      </c>
      <c r="J124" s="23" t="s">
        <v>14</v>
      </c>
      <c r="K124" s="23" t="s">
        <v>15</v>
      </c>
      <c r="L124" s="23" t="s">
        <v>16</v>
      </c>
      <c r="M124" s="23" t="s">
        <v>17</v>
      </c>
      <c r="N124" s="23" t="s">
        <v>18</v>
      </c>
    </row>
    <row r="125" spans="1:14" ht="15.75">
      <c r="A125" s="4" t="s">
        <v>20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2.75">
      <c r="A126" s="29" t="s">
        <v>87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>
        <v>1</v>
      </c>
      <c r="L126" s="23"/>
      <c r="M126" s="23"/>
      <c r="N126" s="23">
        <f aca="true" t="shared" si="14" ref="N126:N148">SUM(B126:M126)</f>
        <v>1</v>
      </c>
    </row>
    <row r="127" spans="1:14" ht="22.5">
      <c r="A127" s="29" t="s">
        <v>72</v>
      </c>
      <c r="B127" s="23"/>
      <c r="C127" s="23"/>
      <c r="D127" s="23"/>
      <c r="E127" s="23">
        <v>1</v>
      </c>
      <c r="F127" s="23"/>
      <c r="G127" s="23"/>
      <c r="H127" s="23"/>
      <c r="I127" s="23"/>
      <c r="J127" s="23"/>
      <c r="K127" s="23"/>
      <c r="L127" s="23"/>
      <c r="M127" s="23"/>
      <c r="N127" s="23">
        <f t="shared" si="14"/>
        <v>1</v>
      </c>
    </row>
    <row r="128" spans="1:14" ht="45">
      <c r="A128" s="29" t="s">
        <v>39</v>
      </c>
      <c r="B128" s="23"/>
      <c r="C128" s="23"/>
      <c r="D128" s="23"/>
      <c r="E128" s="23"/>
      <c r="F128" s="23"/>
      <c r="G128" s="23">
        <v>1</v>
      </c>
      <c r="H128" s="23"/>
      <c r="I128" s="23"/>
      <c r="J128" s="23"/>
      <c r="K128" s="23"/>
      <c r="L128" s="23"/>
      <c r="M128" s="23"/>
      <c r="N128" s="23">
        <f t="shared" si="14"/>
        <v>1</v>
      </c>
    </row>
    <row r="129" spans="1:14" ht="33.75">
      <c r="A129" s="29" t="s">
        <v>55</v>
      </c>
      <c r="B129" s="23"/>
      <c r="C129" s="23">
        <v>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>
        <f t="shared" si="14"/>
        <v>1</v>
      </c>
    </row>
    <row r="130" spans="1:14" ht="22.5">
      <c r="A130" s="29" t="s">
        <v>88</v>
      </c>
      <c r="B130" s="23"/>
      <c r="C130" s="23"/>
      <c r="D130" s="23"/>
      <c r="E130" s="23"/>
      <c r="F130" s="23"/>
      <c r="G130" s="23"/>
      <c r="H130" s="23"/>
      <c r="I130" s="23">
        <v>1</v>
      </c>
      <c r="J130" s="23"/>
      <c r="K130" s="23"/>
      <c r="L130" s="23"/>
      <c r="M130" s="23"/>
      <c r="N130" s="23">
        <f t="shared" si="14"/>
        <v>1</v>
      </c>
    </row>
    <row r="131" spans="1:14" ht="33.75">
      <c r="A131" s="29" t="s">
        <v>89</v>
      </c>
      <c r="B131" s="23">
        <v>1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>
        <f t="shared" si="14"/>
        <v>1</v>
      </c>
    </row>
    <row r="132" spans="1:14" ht="33.75">
      <c r="A132" s="29" t="s">
        <v>90</v>
      </c>
      <c r="B132" s="23"/>
      <c r="C132" s="23"/>
      <c r="D132" s="23">
        <v>1</v>
      </c>
      <c r="E132" s="23"/>
      <c r="F132" s="23"/>
      <c r="G132" s="23"/>
      <c r="H132" s="23"/>
      <c r="I132" s="23"/>
      <c r="J132" s="23">
        <v>1</v>
      </c>
      <c r="K132" s="23"/>
      <c r="L132" s="23"/>
      <c r="M132" s="23"/>
      <c r="N132" s="23">
        <f t="shared" si="14"/>
        <v>2</v>
      </c>
    </row>
    <row r="133" spans="1:14" ht="22.5">
      <c r="A133" s="29" t="s">
        <v>91</v>
      </c>
      <c r="B133" s="23"/>
      <c r="C133" s="23"/>
      <c r="D133" s="23">
        <v>1</v>
      </c>
      <c r="E133" s="23"/>
      <c r="F133" s="23">
        <v>1</v>
      </c>
      <c r="G133" s="23"/>
      <c r="H133" s="23"/>
      <c r="I133" s="23"/>
      <c r="J133" s="23"/>
      <c r="K133" s="23"/>
      <c r="L133" s="23"/>
      <c r="M133" s="23"/>
      <c r="N133" s="23">
        <f t="shared" si="14"/>
        <v>2</v>
      </c>
    </row>
    <row r="134" spans="1:14" ht="0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>
        <f t="shared" si="14"/>
        <v>0</v>
      </c>
    </row>
    <row r="135" spans="1:14" ht="12.75" hidden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>
        <f t="shared" si="14"/>
        <v>0</v>
      </c>
    </row>
    <row r="136" spans="1:14" ht="12.75" hidden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>
        <f t="shared" si="14"/>
        <v>0</v>
      </c>
    </row>
    <row r="137" spans="1:14" ht="13.5" customHeight="1" hidden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>
        <f t="shared" si="14"/>
        <v>0</v>
      </c>
    </row>
    <row r="138" spans="1:14" ht="12.75">
      <c r="A138" s="23" t="s">
        <v>62</v>
      </c>
      <c r="B138" s="23">
        <f aca="true" t="shared" si="15" ref="B138:M138">SUM(B126:B137)</f>
        <v>1</v>
      </c>
      <c r="C138" s="23">
        <f t="shared" si="15"/>
        <v>1</v>
      </c>
      <c r="D138" s="23">
        <f t="shared" si="15"/>
        <v>2</v>
      </c>
      <c r="E138" s="23">
        <f t="shared" si="15"/>
        <v>1</v>
      </c>
      <c r="F138" s="23">
        <f t="shared" si="15"/>
        <v>1</v>
      </c>
      <c r="G138" s="23">
        <f t="shared" si="15"/>
        <v>1</v>
      </c>
      <c r="H138" s="23">
        <f t="shared" si="15"/>
        <v>0</v>
      </c>
      <c r="I138" s="23">
        <f t="shared" si="15"/>
        <v>1</v>
      </c>
      <c r="J138" s="23">
        <f t="shared" si="15"/>
        <v>1</v>
      </c>
      <c r="K138" s="23">
        <f t="shared" si="15"/>
        <v>1</v>
      </c>
      <c r="L138" s="23">
        <f t="shared" si="15"/>
        <v>0</v>
      </c>
      <c r="M138" s="23">
        <f t="shared" si="15"/>
        <v>0</v>
      </c>
      <c r="N138" s="23">
        <f t="shared" si="14"/>
        <v>10</v>
      </c>
    </row>
    <row r="139" spans="1:14" ht="15.75">
      <c r="A139" s="4" t="s">
        <v>19</v>
      </c>
      <c r="B139" s="23">
        <f>SUM(B140:B148)</f>
        <v>38</v>
      </c>
      <c r="C139" s="23">
        <f>SUM(C140:C148)</f>
        <v>38</v>
      </c>
      <c r="D139" s="23">
        <f>SUM(D140:D148)</f>
        <v>37</v>
      </c>
      <c r="E139" s="23">
        <f>SUM(E140:E148)</f>
        <v>38</v>
      </c>
      <c r="F139" s="23">
        <f>SUM(F140:F148)</f>
        <v>38</v>
      </c>
      <c r="G139" s="23">
        <f aca="true" t="shared" si="16" ref="G139:M139">SUM(G140:G148)</f>
        <v>38</v>
      </c>
      <c r="H139" s="23">
        <f t="shared" si="16"/>
        <v>39</v>
      </c>
      <c r="I139" s="23">
        <f t="shared" si="16"/>
        <v>38</v>
      </c>
      <c r="J139" s="23">
        <f t="shared" si="16"/>
        <v>38</v>
      </c>
      <c r="K139" s="23">
        <f t="shared" si="16"/>
        <v>38</v>
      </c>
      <c r="L139" s="23">
        <f>SUM(L140:L148)</f>
        <v>39</v>
      </c>
      <c r="M139" s="23">
        <f t="shared" si="16"/>
        <v>39</v>
      </c>
      <c r="N139" s="23">
        <f t="shared" si="14"/>
        <v>458</v>
      </c>
    </row>
    <row r="140" spans="1:14" ht="12.75">
      <c r="A140" s="40" t="s">
        <v>21</v>
      </c>
      <c r="B140" s="23">
        <v>8</v>
      </c>
      <c r="C140" s="23">
        <v>10</v>
      </c>
      <c r="D140" s="23">
        <v>7</v>
      </c>
      <c r="E140" s="23">
        <v>6</v>
      </c>
      <c r="F140" s="23">
        <v>8</v>
      </c>
      <c r="G140" s="23">
        <v>8</v>
      </c>
      <c r="H140" s="23">
        <v>8</v>
      </c>
      <c r="I140" s="23">
        <v>8</v>
      </c>
      <c r="J140" s="23">
        <v>8</v>
      </c>
      <c r="K140" s="23">
        <v>12</v>
      </c>
      <c r="L140" s="23">
        <v>12</v>
      </c>
      <c r="M140" s="23">
        <v>9</v>
      </c>
      <c r="N140" s="23">
        <f t="shared" si="14"/>
        <v>104</v>
      </c>
    </row>
    <row r="141" spans="1:14" ht="12.75">
      <c r="A141" s="40" t="s">
        <v>22</v>
      </c>
      <c r="B141" s="23">
        <v>5</v>
      </c>
      <c r="C141" s="23">
        <v>7</v>
      </c>
      <c r="D141" s="23">
        <v>5</v>
      </c>
      <c r="E141" s="23">
        <v>6</v>
      </c>
      <c r="F141" s="23">
        <v>6</v>
      </c>
      <c r="G141" s="23">
        <v>5</v>
      </c>
      <c r="H141" s="23">
        <v>6</v>
      </c>
      <c r="I141" s="23">
        <v>6</v>
      </c>
      <c r="J141" s="23">
        <v>5</v>
      </c>
      <c r="K141" s="23">
        <v>5</v>
      </c>
      <c r="L141" s="23">
        <v>6</v>
      </c>
      <c r="M141" s="23">
        <v>6</v>
      </c>
      <c r="N141" s="23">
        <f t="shared" si="14"/>
        <v>68</v>
      </c>
    </row>
    <row r="142" spans="1:14" ht="12.75">
      <c r="A142" s="40" t="s">
        <v>23</v>
      </c>
      <c r="B142" s="23">
        <v>12</v>
      </c>
      <c r="C142" s="23">
        <v>12</v>
      </c>
      <c r="D142" s="23">
        <v>10</v>
      </c>
      <c r="E142" s="23">
        <v>10</v>
      </c>
      <c r="F142" s="23">
        <v>13</v>
      </c>
      <c r="G142" s="23">
        <v>12</v>
      </c>
      <c r="H142" s="23">
        <v>13</v>
      </c>
      <c r="I142" s="23">
        <v>14</v>
      </c>
      <c r="J142" s="23">
        <v>13</v>
      </c>
      <c r="K142" s="23">
        <v>14</v>
      </c>
      <c r="L142" s="23">
        <v>13</v>
      </c>
      <c r="M142" s="23">
        <v>14</v>
      </c>
      <c r="N142" s="23">
        <f t="shared" si="14"/>
        <v>150</v>
      </c>
    </row>
    <row r="143" spans="1:14" ht="12.75">
      <c r="A143" s="41" t="s">
        <v>63</v>
      </c>
      <c r="B143" s="23">
        <v>4</v>
      </c>
      <c r="C143" s="23">
        <v>4</v>
      </c>
      <c r="D143" s="23">
        <v>4</v>
      </c>
      <c r="E143" s="23">
        <v>5</v>
      </c>
      <c r="F143" s="23">
        <v>5</v>
      </c>
      <c r="G143" s="23">
        <v>5</v>
      </c>
      <c r="H143" s="23">
        <v>4</v>
      </c>
      <c r="I143" s="23">
        <v>5</v>
      </c>
      <c r="J143" s="23">
        <v>4</v>
      </c>
      <c r="K143" s="23">
        <v>4</v>
      </c>
      <c r="L143" s="23">
        <v>4</v>
      </c>
      <c r="M143" s="23">
        <v>6</v>
      </c>
      <c r="N143" s="23">
        <f t="shared" si="14"/>
        <v>54</v>
      </c>
    </row>
    <row r="144" spans="1:14" ht="12.75">
      <c r="A144" s="40" t="s">
        <v>24</v>
      </c>
      <c r="B144" s="23">
        <v>6</v>
      </c>
      <c r="C144" s="23"/>
      <c r="D144" s="23"/>
      <c r="E144" s="23"/>
      <c r="F144" s="23"/>
      <c r="G144" s="23"/>
      <c r="H144" s="23"/>
      <c r="I144" s="23"/>
      <c r="J144" s="23">
        <v>6</v>
      </c>
      <c r="K144" s="23"/>
      <c r="L144" s="23"/>
      <c r="M144" s="23"/>
      <c r="N144" s="23">
        <f t="shared" si="14"/>
        <v>12</v>
      </c>
    </row>
    <row r="145" spans="1:14" ht="12.75">
      <c r="A145" s="40" t="s">
        <v>25</v>
      </c>
      <c r="B145" s="23"/>
      <c r="C145" s="23"/>
      <c r="D145" s="23">
        <v>2</v>
      </c>
      <c r="E145" s="23">
        <v>2</v>
      </c>
      <c r="F145" s="23"/>
      <c r="G145" s="23"/>
      <c r="H145" s="23">
        <v>2</v>
      </c>
      <c r="I145" s="23"/>
      <c r="J145" s="23"/>
      <c r="K145" s="23"/>
      <c r="L145" s="23"/>
      <c r="M145" s="23"/>
      <c r="N145" s="23">
        <f t="shared" si="14"/>
        <v>6</v>
      </c>
    </row>
    <row r="146" spans="1:14" ht="12.75">
      <c r="A146" s="40" t="s">
        <v>28</v>
      </c>
      <c r="B146" s="23"/>
      <c r="C146" s="23">
        <v>2</v>
      </c>
      <c r="D146" s="23"/>
      <c r="E146" s="23"/>
      <c r="F146" s="23"/>
      <c r="G146" s="23"/>
      <c r="H146" s="23"/>
      <c r="I146" s="23">
        <v>2</v>
      </c>
      <c r="J146" s="23"/>
      <c r="K146" s="23"/>
      <c r="L146" s="23"/>
      <c r="M146" s="23"/>
      <c r="N146" s="23">
        <f t="shared" si="14"/>
        <v>4</v>
      </c>
    </row>
    <row r="147" spans="1:14" ht="12.75">
      <c r="A147" s="40" t="s">
        <v>26</v>
      </c>
      <c r="B147" s="23">
        <v>3</v>
      </c>
      <c r="C147" s="23">
        <v>3</v>
      </c>
      <c r="D147" s="23">
        <v>5</v>
      </c>
      <c r="E147" s="23">
        <v>5</v>
      </c>
      <c r="F147" s="23">
        <v>2</v>
      </c>
      <c r="G147" s="23">
        <v>4</v>
      </c>
      <c r="H147" s="23">
        <v>2</v>
      </c>
      <c r="I147" s="23">
        <v>3</v>
      </c>
      <c r="J147" s="23">
        <v>2</v>
      </c>
      <c r="K147" s="23">
        <v>3</v>
      </c>
      <c r="L147" s="23">
        <v>4</v>
      </c>
      <c r="M147" s="23">
        <v>4</v>
      </c>
      <c r="N147" s="23">
        <f t="shared" si="14"/>
        <v>40</v>
      </c>
    </row>
    <row r="148" spans="1:14" ht="12.75">
      <c r="A148" s="40" t="s">
        <v>27</v>
      </c>
      <c r="B148" s="23"/>
      <c r="C148" s="23"/>
      <c r="D148" s="23">
        <v>4</v>
      </c>
      <c r="E148" s="23">
        <v>4</v>
      </c>
      <c r="F148" s="23">
        <v>4</v>
      </c>
      <c r="G148" s="23">
        <v>4</v>
      </c>
      <c r="H148" s="23">
        <v>4</v>
      </c>
      <c r="I148" s="23"/>
      <c r="J148" s="23"/>
      <c r="K148" s="23"/>
      <c r="L148" s="23"/>
      <c r="M148" s="23"/>
      <c r="N148" s="23">
        <f t="shared" si="14"/>
        <v>20</v>
      </c>
    </row>
    <row r="149" spans="1:14" ht="12.75">
      <c r="A149" s="40" t="s">
        <v>29</v>
      </c>
      <c r="B149" s="42">
        <f>SUM(B138:B139)</f>
        <v>39</v>
      </c>
      <c r="C149" s="42">
        <f aca="true" t="shared" si="17" ref="C149:M149">SUM(C138:C139)</f>
        <v>39</v>
      </c>
      <c r="D149" s="42">
        <f t="shared" si="17"/>
        <v>39</v>
      </c>
      <c r="E149" s="42">
        <f t="shared" si="17"/>
        <v>39</v>
      </c>
      <c r="F149" s="42">
        <f t="shared" si="17"/>
        <v>39</v>
      </c>
      <c r="G149" s="42">
        <f t="shared" si="17"/>
        <v>39</v>
      </c>
      <c r="H149" s="42">
        <f t="shared" si="17"/>
        <v>39</v>
      </c>
      <c r="I149" s="42">
        <f t="shared" si="17"/>
        <v>39</v>
      </c>
      <c r="J149" s="42">
        <f t="shared" si="17"/>
        <v>39</v>
      </c>
      <c r="K149" s="42">
        <f t="shared" si="17"/>
        <v>39</v>
      </c>
      <c r="L149" s="42">
        <f t="shared" si="17"/>
        <v>39</v>
      </c>
      <c r="M149" s="42">
        <f t="shared" si="17"/>
        <v>39</v>
      </c>
      <c r="N149" s="42">
        <f>SUM(N138:N139)</f>
        <v>468</v>
      </c>
    </row>
    <row r="150" ht="12.75">
      <c r="A150" s="2"/>
    </row>
    <row r="151" spans="10:15" ht="12.75">
      <c r="J151" s="44"/>
      <c r="K151" s="115" t="s">
        <v>0</v>
      </c>
      <c r="L151" s="115"/>
      <c r="M151" s="115"/>
      <c r="N151" s="115"/>
      <c r="O151" s="45"/>
    </row>
    <row r="152" spans="10:15" ht="12.75">
      <c r="J152" s="44"/>
      <c r="K152" s="26" t="s">
        <v>166</v>
      </c>
      <c r="L152" s="46"/>
      <c r="M152" s="46"/>
      <c r="N152" s="46"/>
      <c r="O152" s="46"/>
    </row>
    <row r="153" spans="10:15" ht="12.75">
      <c r="J153" s="44"/>
      <c r="K153" s="46" t="s">
        <v>2</v>
      </c>
      <c r="L153" s="46"/>
      <c r="M153" s="46"/>
      <c r="N153" s="46"/>
      <c r="O153" s="46"/>
    </row>
    <row r="154" spans="10:15" ht="12.75">
      <c r="J154" s="44"/>
      <c r="K154" s="75" t="s">
        <v>192</v>
      </c>
      <c r="L154" s="46"/>
      <c r="M154" s="46"/>
      <c r="N154" s="46"/>
      <c r="O154" s="46"/>
    </row>
    <row r="156" spans="1:13" ht="12.75">
      <c r="A156" s="47"/>
      <c r="B156" s="143" t="s">
        <v>167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48"/>
      <c r="M156" s="48"/>
    </row>
    <row r="157" spans="1:13" ht="12.75">
      <c r="A157" s="47"/>
      <c r="B157" s="143" t="s">
        <v>92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48"/>
    </row>
    <row r="158" spans="3:7" ht="12.75">
      <c r="C158" s="141" t="s">
        <v>195</v>
      </c>
      <c r="D158" s="142"/>
      <c r="E158" s="142"/>
      <c r="F158" s="142"/>
      <c r="G158" s="142"/>
    </row>
    <row r="159" spans="1:14" ht="12.75">
      <c r="A159" s="33" t="s">
        <v>5</v>
      </c>
      <c r="B159" s="34" t="s">
        <v>6</v>
      </c>
      <c r="C159" s="34" t="s">
        <v>7</v>
      </c>
      <c r="D159" s="34" t="s">
        <v>9</v>
      </c>
      <c r="E159" s="34" t="s">
        <v>8</v>
      </c>
      <c r="F159" s="34" t="s">
        <v>10</v>
      </c>
      <c r="G159" s="34" t="s">
        <v>11</v>
      </c>
      <c r="H159" s="34" t="s">
        <v>12</v>
      </c>
      <c r="I159" s="34" t="s">
        <v>13</v>
      </c>
      <c r="J159" s="34" t="s">
        <v>14</v>
      </c>
      <c r="K159" s="34" t="s">
        <v>15</v>
      </c>
      <c r="L159" s="34" t="s">
        <v>16</v>
      </c>
      <c r="M159" s="34" t="s">
        <v>17</v>
      </c>
      <c r="N159" s="34" t="s">
        <v>18</v>
      </c>
    </row>
    <row r="160" spans="1:14" ht="12.75">
      <c r="A160" s="35" t="s">
        <v>20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12.75">
      <c r="A161" s="29" t="s">
        <v>87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>
        <v>1</v>
      </c>
      <c r="L161" s="34"/>
      <c r="M161" s="34"/>
      <c r="N161" s="34">
        <f aca="true" t="shared" si="18" ref="N161:N183">SUM(B161:M161)</f>
        <v>1</v>
      </c>
    </row>
    <row r="162" spans="1:14" ht="22.5">
      <c r="A162" s="29" t="s">
        <v>72</v>
      </c>
      <c r="B162" s="34"/>
      <c r="C162" s="34"/>
      <c r="D162" s="34"/>
      <c r="E162" s="34">
        <v>1</v>
      </c>
      <c r="F162" s="34"/>
      <c r="G162" s="34"/>
      <c r="H162" s="34"/>
      <c r="I162" s="34"/>
      <c r="J162" s="34"/>
      <c r="K162" s="34"/>
      <c r="L162" s="34"/>
      <c r="M162" s="34"/>
      <c r="N162" s="34">
        <f t="shared" si="18"/>
        <v>1</v>
      </c>
    </row>
    <row r="163" spans="1:14" ht="45">
      <c r="A163" s="29" t="s">
        <v>39</v>
      </c>
      <c r="B163" s="34"/>
      <c r="C163" s="34"/>
      <c r="D163" s="34"/>
      <c r="E163" s="34"/>
      <c r="F163" s="34"/>
      <c r="G163" s="34">
        <v>1</v>
      </c>
      <c r="H163" s="34"/>
      <c r="I163" s="34"/>
      <c r="J163" s="34"/>
      <c r="K163" s="34"/>
      <c r="L163" s="34"/>
      <c r="M163" s="34"/>
      <c r="N163" s="34">
        <f t="shared" si="18"/>
        <v>1</v>
      </c>
    </row>
    <row r="164" spans="1:14" ht="33.75">
      <c r="A164" s="29" t="s">
        <v>55</v>
      </c>
      <c r="B164" s="34"/>
      <c r="C164" s="34">
        <v>1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>
        <f t="shared" si="18"/>
        <v>1</v>
      </c>
    </row>
    <row r="165" spans="1:14" ht="22.5">
      <c r="A165" s="29" t="s">
        <v>88</v>
      </c>
      <c r="B165" s="34"/>
      <c r="C165" s="34"/>
      <c r="D165" s="34"/>
      <c r="E165" s="34"/>
      <c r="F165" s="34"/>
      <c r="G165" s="34"/>
      <c r="H165" s="34"/>
      <c r="I165" s="34">
        <v>1</v>
      </c>
      <c r="J165" s="34"/>
      <c r="K165" s="34"/>
      <c r="L165" s="34"/>
      <c r="M165" s="34"/>
      <c r="N165" s="34">
        <f t="shared" si="18"/>
        <v>1</v>
      </c>
    </row>
    <row r="166" spans="1:14" ht="33.75">
      <c r="A166" s="29" t="s">
        <v>89</v>
      </c>
      <c r="B166" s="34">
        <v>1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>
        <f t="shared" si="18"/>
        <v>1</v>
      </c>
    </row>
    <row r="167" spans="1:14" ht="33.75">
      <c r="A167" s="29" t="s">
        <v>90</v>
      </c>
      <c r="B167" s="34"/>
      <c r="C167" s="34"/>
      <c r="D167" s="34">
        <v>1</v>
      </c>
      <c r="E167" s="34"/>
      <c r="F167" s="34"/>
      <c r="G167" s="34"/>
      <c r="H167" s="34"/>
      <c r="I167" s="34"/>
      <c r="J167" s="34">
        <v>1</v>
      </c>
      <c r="K167" s="34"/>
      <c r="L167" s="34"/>
      <c r="M167" s="34"/>
      <c r="N167" s="34">
        <f t="shared" si="18"/>
        <v>2</v>
      </c>
    </row>
    <row r="168" spans="1:14" ht="22.5">
      <c r="A168" s="29" t="s">
        <v>91</v>
      </c>
      <c r="B168" s="34"/>
      <c r="C168" s="34"/>
      <c r="D168" s="34">
        <v>1</v>
      </c>
      <c r="E168" s="34"/>
      <c r="F168" s="34">
        <v>1</v>
      </c>
      <c r="G168" s="34"/>
      <c r="H168" s="34"/>
      <c r="I168" s="34"/>
      <c r="J168" s="34"/>
      <c r="K168" s="34"/>
      <c r="L168" s="34"/>
      <c r="M168" s="34"/>
      <c r="N168" s="34">
        <f t="shared" si="18"/>
        <v>2</v>
      </c>
    </row>
    <row r="169" spans="1:14" ht="12.75" hidden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>
        <f t="shared" si="18"/>
        <v>0</v>
      </c>
    </row>
    <row r="170" spans="1:14" ht="12.75" hidden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>
        <f t="shared" si="18"/>
        <v>0</v>
      </c>
    </row>
    <row r="171" spans="1:14" ht="12.75" hidden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>
        <f t="shared" si="18"/>
        <v>0</v>
      </c>
    </row>
    <row r="172" spans="1:14" ht="12.75" hidden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>
        <f t="shared" si="18"/>
        <v>0</v>
      </c>
    </row>
    <row r="173" spans="1:14" ht="12.75">
      <c r="A173" s="34" t="s">
        <v>62</v>
      </c>
      <c r="B173" s="34">
        <f aca="true" t="shared" si="19" ref="B173:M173">SUM(B161:B172)</f>
        <v>1</v>
      </c>
      <c r="C173" s="34">
        <f t="shared" si="19"/>
        <v>1</v>
      </c>
      <c r="D173" s="34">
        <f t="shared" si="19"/>
        <v>2</v>
      </c>
      <c r="E173" s="34">
        <f t="shared" si="19"/>
        <v>1</v>
      </c>
      <c r="F173" s="34">
        <f t="shared" si="19"/>
        <v>1</v>
      </c>
      <c r="G173" s="34">
        <f t="shared" si="19"/>
        <v>1</v>
      </c>
      <c r="H173" s="34">
        <f t="shared" si="19"/>
        <v>0</v>
      </c>
      <c r="I173" s="34">
        <f t="shared" si="19"/>
        <v>1</v>
      </c>
      <c r="J173" s="34">
        <f t="shared" si="19"/>
        <v>1</v>
      </c>
      <c r="K173" s="34">
        <f t="shared" si="19"/>
        <v>1</v>
      </c>
      <c r="L173" s="34">
        <f t="shared" si="19"/>
        <v>0</v>
      </c>
      <c r="M173" s="34">
        <f t="shared" si="19"/>
        <v>0</v>
      </c>
      <c r="N173" s="34">
        <f t="shared" si="18"/>
        <v>10</v>
      </c>
    </row>
    <row r="174" spans="1:14" ht="12.75">
      <c r="A174" s="35" t="s">
        <v>19</v>
      </c>
      <c r="B174" s="34">
        <f>SUM(B175:B183)</f>
        <v>38</v>
      </c>
      <c r="C174" s="34">
        <f>SUM(C175:C183)</f>
        <v>38</v>
      </c>
      <c r="D174" s="34">
        <f>SUM(D175:D183)</f>
        <v>37</v>
      </c>
      <c r="E174" s="34">
        <f>SUM(E175:E183)</f>
        <v>38</v>
      </c>
      <c r="F174" s="34">
        <f aca="true" t="shared" si="20" ref="F174:K174">SUM(F175:F183)</f>
        <v>38</v>
      </c>
      <c r="G174" s="34">
        <f t="shared" si="20"/>
        <v>38</v>
      </c>
      <c r="H174" s="34">
        <f t="shared" si="20"/>
        <v>39</v>
      </c>
      <c r="I174" s="34">
        <f t="shared" si="20"/>
        <v>38</v>
      </c>
      <c r="J174" s="34">
        <f t="shared" si="20"/>
        <v>38</v>
      </c>
      <c r="K174" s="34">
        <f t="shared" si="20"/>
        <v>38</v>
      </c>
      <c r="L174" s="34">
        <f>SUM(L175:L183)</f>
        <v>39</v>
      </c>
      <c r="M174" s="34">
        <f>SUM(M175:M183)</f>
        <v>39</v>
      </c>
      <c r="N174" s="34">
        <f t="shared" si="18"/>
        <v>458</v>
      </c>
    </row>
    <row r="175" spans="1:14" ht="12.75">
      <c r="A175" s="33" t="s">
        <v>21</v>
      </c>
      <c r="B175" s="34">
        <v>6</v>
      </c>
      <c r="C175" s="34">
        <v>10</v>
      </c>
      <c r="D175" s="34">
        <v>7</v>
      </c>
      <c r="E175" s="34">
        <v>6</v>
      </c>
      <c r="F175" s="34">
        <v>8</v>
      </c>
      <c r="G175" s="34">
        <v>8</v>
      </c>
      <c r="H175" s="34">
        <v>8</v>
      </c>
      <c r="I175" s="34">
        <v>8</v>
      </c>
      <c r="J175" s="34">
        <v>6</v>
      </c>
      <c r="K175" s="34">
        <v>12</v>
      </c>
      <c r="L175" s="34">
        <v>12</v>
      </c>
      <c r="M175" s="34">
        <v>9</v>
      </c>
      <c r="N175" s="34">
        <f t="shared" si="18"/>
        <v>100</v>
      </c>
    </row>
    <row r="176" spans="1:14" ht="12.75">
      <c r="A176" s="33" t="s">
        <v>22</v>
      </c>
      <c r="B176" s="34">
        <v>5</v>
      </c>
      <c r="C176" s="34">
        <v>7</v>
      </c>
      <c r="D176" s="34">
        <v>5</v>
      </c>
      <c r="E176" s="34">
        <v>6</v>
      </c>
      <c r="F176" s="34">
        <v>6</v>
      </c>
      <c r="G176" s="34">
        <v>5</v>
      </c>
      <c r="H176" s="34">
        <v>6</v>
      </c>
      <c r="I176" s="34">
        <v>6</v>
      </c>
      <c r="J176" s="34">
        <v>5</v>
      </c>
      <c r="K176" s="34">
        <v>5</v>
      </c>
      <c r="L176" s="34">
        <v>6</v>
      </c>
      <c r="M176" s="34">
        <v>6</v>
      </c>
      <c r="N176" s="34">
        <f t="shared" si="18"/>
        <v>68</v>
      </c>
    </row>
    <row r="177" spans="1:14" ht="12.75">
      <c r="A177" s="33" t="s">
        <v>23</v>
      </c>
      <c r="B177" s="34">
        <v>12</v>
      </c>
      <c r="C177" s="34">
        <v>12</v>
      </c>
      <c r="D177" s="34">
        <v>10</v>
      </c>
      <c r="E177" s="34">
        <v>10</v>
      </c>
      <c r="F177" s="34">
        <v>13</v>
      </c>
      <c r="G177" s="34">
        <v>12</v>
      </c>
      <c r="H177" s="34">
        <v>13</v>
      </c>
      <c r="I177" s="34">
        <v>14</v>
      </c>
      <c r="J177" s="34">
        <v>13</v>
      </c>
      <c r="K177" s="34">
        <v>14</v>
      </c>
      <c r="L177" s="34">
        <v>13</v>
      </c>
      <c r="M177" s="34">
        <v>14</v>
      </c>
      <c r="N177" s="34">
        <f t="shared" si="18"/>
        <v>150</v>
      </c>
    </row>
    <row r="178" spans="1:14" ht="12.75">
      <c r="A178" s="49" t="s">
        <v>63</v>
      </c>
      <c r="B178" s="34">
        <v>4</v>
      </c>
      <c r="C178" s="34">
        <v>4</v>
      </c>
      <c r="D178" s="34">
        <v>4</v>
      </c>
      <c r="E178" s="34">
        <v>5</v>
      </c>
      <c r="F178" s="34">
        <v>5</v>
      </c>
      <c r="G178" s="34">
        <v>5</v>
      </c>
      <c r="H178" s="34">
        <v>4</v>
      </c>
      <c r="I178" s="34">
        <v>5</v>
      </c>
      <c r="J178" s="34">
        <v>4</v>
      </c>
      <c r="K178" s="34">
        <v>4</v>
      </c>
      <c r="L178" s="34">
        <v>4</v>
      </c>
      <c r="M178" s="34">
        <v>6</v>
      </c>
      <c r="N178" s="34">
        <f t="shared" si="18"/>
        <v>54</v>
      </c>
    </row>
    <row r="179" spans="1:14" ht="12.75">
      <c r="A179" s="33" t="s">
        <v>24</v>
      </c>
      <c r="B179" s="34">
        <v>8</v>
      </c>
      <c r="C179" s="34"/>
      <c r="D179" s="34"/>
      <c r="E179" s="34"/>
      <c r="F179" s="34"/>
      <c r="G179" s="34"/>
      <c r="H179" s="34"/>
      <c r="I179" s="34"/>
      <c r="J179" s="34">
        <v>8</v>
      </c>
      <c r="K179" s="34"/>
      <c r="L179" s="34"/>
      <c r="M179" s="34"/>
      <c r="N179" s="34">
        <f t="shared" si="18"/>
        <v>16</v>
      </c>
    </row>
    <row r="180" spans="1:14" ht="12.75">
      <c r="A180" s="33" t="s">
        <v>25</v>
      </c>
      <c r="B180" s="34"/>
      <c r="C180" s="34"/>
      <c r="D180" s="34">
        <v>2</v>
      </c>
      <c r="E180" s="34">
        <v>2</v>
      </c>
      <c r="F180" s="34"/>
      <c r="G180" s="34"/>
      <c r="H180" s="34">
        <v>2</v>
      </c>
      <c r="I180" s="34"/>
      <c r="J180" s="34"/>
      <c r="K180" s="34"/>
      <c r="L180" s="34"/>
      <c r="M180" s="34"/>
      <c r="N180" s="34">
        <f t="shared" si="18"/>
        <v>6</v>
      </c>
    </row>
    <row r="181" spans="1:14" ht="12.75">
      <c r="A181" s="33" t="s">
        <v>28</v>
      </c>
      <c r="B181" s="34"/>
      <c r="C181" s="34">
        <v>2</v>
      </c>
      <c r="D181" s="34"/>
      <c r="E181" s="34"/>
      <c r="F181" s="34"/>
      <c r="G181" s="34"/>
      <c r="H181" s="34"/>
      <c r="I181" s="34">
        <v>2</v>
      </c>
      <c r="J181" s="34"/>
      <c r="K181" s="34"/>
      <c r="L181" s="34"/>
      <c r="M181" s="34"/>
      <c r="N181" s="34">
        <f t="shared" si="18"/>
        <v>4</v>
      </c>
    </row>
    <row r="182" spans="1:14" ht="12.75">
      <c r="A182" s="33" t="s">
        <v>26</v>
      </c>
      <c r="B182" s="34">
        <v>3</v>
      </c>
      <c r="C182" s="34">
        <v>3</v>
      </c>
      <c r="D182" s="34">
        <v>5</v>
      </c>
      <c r="E182" s="34">
        <v>5</v>
      </c>
      <c r="F182" s="34">
        <v>2</v>
      </c>
      <c r="G182" s="34">
        <v>4</v>
      </c>
      <c r="H182" s="34">
        <v>2</v>
      </c>
      <c r="I182" s="34">
        <v>3</v>
      </c>
      <c r="J182" s="34">
        <v>2</v>
      </c>
      <c r="K182" s="34">
        <v>3</v>
      </c>
      <c r="L182" s="34">
        <v>4</v>
      </c>
      <c r="M182" s="34">
        <v>4</v>
      </c>
      <c r="N182" s="34">
        <f t="shared" si="18"/>
        <v>40</v>
      </c>
    </row>
    <row r="183" spans="1:14" ht="12.75">
      <c r="A183" s="33" t="s">
        <v>27</v>
      </c>
      <c r="B183" s="34"/>
      <c r="C183" s="34"/>
      <c r="D183" s="34">
        <v>4</v>
      </c>
      <c r="E183" s="34">
        <v>4</v>
      </c>
      <c r="F183" s="34">
        <v>4</v>
      </c>
      <c r="G183" s="34">
        <v>4</v>
      </c>
      <c r="H183" s="34">
        <v>4</v>
      </c>
      <c r="I183" s="34"/>
      <c r="J183" s="34"/>
      <c r="K183" s="34"/>
      <c r="L183" s="34"/>
      <c r="M183" s="34"/>
      <c r="N183" s="34">
        <f t="shared" si="18"/>
        <v>20</v>
      </c>
    </row>
    <row r="184" spans="1:14" ht="12.75">
      <c r="A184" s="33" t="s">
        <v>29</v>
      </c>
      <c r="B184" s="37">
        <f>SUM(B173:B174)</f>
        <v>39</v>
      </c>
      <c r="C184" s="37">
        <f aca="true" t="shared" si="21" ref="C184:M184">SUM(C173:C174)</f>
        <v>39</v>
      </c>
      <c r="D184" s="37">
        <f t="shared" si="21"/>
        <v>39</v>
      </c>
      <c r="E184" s="37">
        <f t="shared" si="21"/>
        <v>39</v>
      </c>
      <c r="F184" s="37">
        <f t="shared" si="21"/>
        <v>39</v>
      </c>
      <c r="G184" s="37">
        <f t="shared" si="21"/>
        <v>39</v>
      </c>
      <c r="H184" s="37">
        <f t="shared" si="21"/>
        <v>39</v>
      </c>
      <c r="I184" s="37">
        <f t="shared" si="21"/>
        <v>39</v>
      </c>
      <c r="J184" s="37">
        <f t="shared" si="21"/>
        <v>39</v>
      </c>
      <c r="K184" s="37">
        <f t="shared" si="21"/>
        <v>39</v>
      </c>
      <c r="L184" s="37">
        <f t="shared" si="21"/>
        <v>39</v>
      </c>
      <c r="M184" s="37">
        <f t="shared" si="21"/>
        <v>39</v>
      </c>
      <c r="N184" s="37">
        <f>SUM(N173:N174)</f>
        <v>468</v>
      </c>
    </row>
    <row r="185" ht="13.5" customHeight="1"/>
    <row r="186" ht="12.75" hidden="1"/>
    <row r="187" spans="10:15" ht="12.75">
      <c r="J187" s="115" t="s">
        <v>0</v>
      </c>
      <c r="K187" s="116"/>
      <c r="L187" s="116"/>
      <c r="M187" s="116"/>
      <c r="N187" s="116"/>
      <c r="O187" s="45"/>
    </row>
    <row r="188" spans="10:15" ht="12.75">
      <c r="J188" s="44"/>
      <c r="K188" s="46" t="s">
        <v>1</v>
      </c>
      <c r="L188" s="46"/>
      <c r="M188" s="46"/>
      <c r="N188" s="46"/>
      <c r="O188" s="46"/>
    </row>
    <row r="189" spans="10:15" ht="12.75">
      <c r="J189" s="44"/>
      <c r="K189" s="46" t="s">
        <v>2</v>
      </c>
      <c r="L189" s="46"/>
      <c r="M189" s="46"/>
      <c r="N189" s="46"/>
      <c r="O189" s="46"/>
    </row>
    <row r="190" spans="10:15" ht="12.75">
      <c r="J190" s="44"/>
      <c r="K190" s="75" t="s">
        <v>192</v>
      </c>
      <c r="L190" s="46"/>
      <c r="M190" s="46"/>
      <c r="N190" s="46"/>
      <c r="O190" s="46"/>
    </row>
    <row r="191" spans="10:15" ht="12.75" hidden="1">
      <c r="J191" s="44"/>
      <c r="K191" s="44"/>
      <c r="L191" s="44"/>
      <c r="M191" s="44"/>
      <c r="N191" s="44"/>
      <c r="O191" s="44"/>
    </row>
    <row r="192" spans="1:14" ht="15.75">
      <c r="A192" s="44"/>
      <c r="B192" s="44"/>
      <c r="C192" s="117" t="s">
        <v>168</v>
      </c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44"/>
    </row>
    <row r="193" spans="1:14" ht="15.75">
      <c r="A193" s="44"/>
      <c r="B193" s="44"/>
      <c r="C193" s="59" t="s">
        <v>66</v>
      </c>
      <c r="D193" s="59"/>
      <c r="E193" s="59"/>
      <c r="F193" s="59"/>
      <c r="G193" s="59"/>
      <c r="H193" s="59"/>
      <c r="I193" s="59"/>
      <c r="J193" s="59"/>
      <c r="K193" s="59"/>
      <c r="L193" s="59"/>
      <c r="M193" s="46"/>
      <c r="N193" s="44"/>
    </row>
    <row r="194" spans="1:14" ht="12.75" hidden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2.75">
      <c r="A195" s="44"/>
      <c r="B195" s="44"/>
      <c r="C195" s="44"/>
      <c r="D195" s="44"/>
      <c r="E195" s="141" t="s">
        <v>195</v>
      </c>
      <c r="F195" s="146"/>
      <c r="G195" s="146"/>
      <c r="H195" s="146"/>
      <c r="I195" s="44"/>
      <c r="J195" s="44"/>
      <c r="K195" s="44"/>
      <c r="L195" s="44"/>
      <c r="M195" s="44"/>
      <c r="N195" s="44"/>
    </row>
    <row r="196" spans="1:14" ht="12.75">
      <c r="A196" s="33" t="s">
        <v>5</v>
      </c>
      <c r="B196" s="34" t="s">
        <v>6</v>
      </c>
      <c r="C196" s="34" t="s">
        <v>7</v>
      </c>
      <c r="D196" s="34" t="s">
        <v>9</v>
      </c>
      <c r="E196" s="34" t="s">
        <v>8</v>
      </c>
      <c r="F196" s="34" t="s">
        <v>10</v>
      </c>
      <c r="G196" s="34" t="s">
        <v>11</v>
      </c>
      <c r="H196" s="34" t="s">
        <v>12</v>
      </c>
      <c r="I196" s="34" t="s">
        <v>13</v>
      </c>
      <c r="J196" s="34" t="s">
        <v>14</v>
      </c>
      <c r="K196" s="34" t="s">
        <v>15</v>
      </c>
      <c r="L196" s="34" t="s">
        <v>16</v>
      </c>
      <c r="M196" s="34" t="s">
        <v>17</v>
      </c>
      <c r="N196" s="34" t="s">
        <v>18</v>
      </c>
    </row>
    <row r="197" spans="1:14" ht="12.75">
      <c r="A197" s="36" t="s">
        <v>20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>
        <f>SUM(B197:M197)</f>
        <v>0</v>
      </c>
    </row>
    <row r="198" spans="1:14" ht="22.5">
      <c r="A198" s="29" t="s">
        <v>93</v>
      </c>
      <c r="B198" s="34">
        <v>1</v>
      </c>
      <c r="C198" s="34"/>
      <c r="D198" s="34"/>
      <c r="E198" s="34"/>
      <c r="F198" s="34"/>
      <c r="G198" s="34"/>
      <c r="H198" s="34"/>
      <c r="I198" s="34"/>
      <c r="J198" s="34"/>
      <c r="K198" s="34">
        <v>1</v>
      </c>
      <c r="L198" s="34"/>
      <c r="M198" s="34"/>
      <c r="N198" s="34">
        <f aca="true" t="shared" si="22" ref="N198:N220">SUM(B198:M198)</f>
        <v>2</v>
      </c>
    </row>
    <row r="199" spans="1:14" ht="45">
      <c r="A199" s="29" t="s">
        <v>94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>
        <f t="shared" si="22"/>
        <v>0</v>
      </c>
    </row>
    <row r="200" spans="1:14" ht="33.75">
      <c r="A200" s="29" t="s">
        <v>95</v>
      </c>
      <c r="B200" s="34"/>
      <c r="C200" s="34"/>
      <c r="D200" s="34">
        <v>1</v>
      </c>
      <c r="E200" s="34"/>
      <c r="F200" s="34"/>
      <c r="G200" s="34"/>
      <c r="H200" s="34"/>
      <c r="I200" s="34"/>
      <c r="J200" s="34"/>
      <c r="K200" s="34"/>
      <c r="L200" s="34"/>
      <c r="M200" s="34">
        <v>1</v>
      </c>
      <c r="N200" s="34">
        <f t="shared" si="22"/>
        <v>2</v>
      </c>
    </row>
    <row r="201" spans="1:14" ht="22.5">
      <c r="A201" s="29" t="s">
        <v>81</v>
      </c>
      <c r="B201" s="34"/>
      <c r="C201" s="34">
        <v>2</v>
      </c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>
        <f t="shared" si="22"/>
        <v>2</v>
      </c>
    </row>
    <row r="202" spans="1:14" ht="33.75">
      <c r="A202" s="29" t="s">
        <v>82</v>
      </c>
      <c r="B202" s="34">
        <v>1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>
        <f t="shared" si="22"/>
        <v>1</v>
      </c>
    </row>
    <row r="203" spans="1:14" ht="12.75">
      <c r="A203" s="29" t="s">
        <v>96</v>
      </c>
      <c r="B203" s="34"/>
      <c r="C203" s="34"/>
      <c r="D203" s="34"/>
      <c r="E203" s="34">
        <v>2</v>
      </c>
      <c r="F203" s="34"/>
      <c r="G203" s="34"/>
      <c r="H203" s="34"/>
      <c r="I203" s="34"/>
      <c r="J203" s="34"/>
      <c r="K203" s="34"/>
      <c r="L203" s="34"/>
      <c r="M203" s="34"/>
      <c r="N203" s="34">
        <f t="shared" si="22"/>
        <v>2</v>
      </c>
    </row>
    <row r="204" spans="1:14" ht="33.75">
      <c r="A204" s="29" t="s">
        <v>98</v>
      </c>
      <c r="B204" s="34"/>
      <c r="C204" s="34"/>
      <c r="D204" s="34"/>
      <c r="E204" s="34"/>
      <c r="F204" s="34"/>
      <c r="G204" s="34">
        <v>1</v>
      </c>
      <c r="H204" s="34"/>
      <c r="I204" s="34">
        <v>1</v>
      </c>
      <c r="J204" s="34"/>
      <c r="K204" s="34"/>
      <c r="L204" s="34"/>
      <c r="M204" s="34"/>
      <c r="N204" s="34">
        <f t="shared" si="22"/>
        <v>2</v>
      </c>
    </row>
    <row r="205" spans="1:14" ht="33.75">
      <c r="A205" s="29" t="s">
        <v>97</v>
      </c>
      <c r="B205" s="34"/>
      <c r="C205" s="34"/>
      <c r="D205" s="34"/>
      <c r="E205" s="34"/>
      <c r="F205" s="34">
        <v>1</v>
      </c>
      <c r="G205" s="34"/>
      <c r="H205" s="34"/>
      <c r="I205" s="34"/>
      <c r="J205" s="34">
        <v>2</v>
      </c>
      <c r="K205" s="34"/>
      <c r="L205" s="34"/>
      <c r="M205" s="34"/>
      <c r="N205" s="34">
        <f t="shared" si="22"/>
        <v>3</v>
      </c>
    </row>
    <row r="206" spans="1:14" ht="12.75">
      <c r="A206" s="29" t="s">
        <v>60</v>
      </c>
      <c r="B206" s="34"/>
      <c r="C206" s="34"/>
      <c r="D206" s="34">
        <v>1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>
        <f t="shared" si="22"/>
        <v>1</v>
      </c>
    </row>
    <row r="207" spans="1:14" ht="22.5">
      <c r="A207" s="29" t="s">
        <v>99</v>
      </c>
      <c r="B207" s="34"/>
      <c r="C207" s="34">
        <v>1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>
        <f t="shared" si="22"/>
        <v>1</v>
      </c>
    </row>
    <row r="208" spans="1:14" ht="12.75" hidden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>
        <f t="shared" si="22"/>
        <v>0</v>
      </c>
    </row>
    <row r="209" spans="1:14" ht="12.75" hidden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>
        <f t="shared" si="22"/>
        <v>0</v>
      </c>
    </row>
    <row r="210" spans="1:14" ht="12.75">
      <c r="A210" s="34" t="s">
        <v>62</v>
      </c>
      <c r="B210" s="34">
        <f aca="true" t="shared" si="23" ref="B210:M210">SUM(B198:B209)</f>
        <v>2</v>
      </c>
      <c r="C210" s="34">
        <f t="shared" si="23"/>
        <v>3</v>
      </c>
      <c r="D210" s="34">
        <f t="shared" si="23"/>
        <v>2</v>
      </c>
      <c r="E210" s="34">
        <f t="shared" si="23"/>
        <v>2</v>
      </c>
      <c r="F210" s="34">
        <f t="shared" si="23"/>
        <v>1</v>
      </c>
      <c r="G210" s="34">
        <f t="shared" si="23"/>
        <v>1</v>
      </c>
      <c r="H210" s="34">
        <f t="shared" si="23"/>
        <v>0</v>
      </c>
      <c r="I210" s="34">
        <f t="shared" si="23"/>
        <v>1</v>
      </c>
      <c r="J210" s="34">
        <f t="shared" si="23"/>
        <v>2</v>
      </c>
      <c r="K210" s="34">
        <f t="shared" si="23"/>
        <v>1</v>
      </c>
      <c r="L210" s="34">
        <f t="shared" si="23"/>
        <v>0</v>
      </c>
      <c r="M210" s="34">
        <f t="shared" si="23"/>
        <v>1</v>
      </c>
      <c r="N210" s="34">
        <f t="shared" si="22"/>
        <v>16</v>
      </c>
    </row>
    <row r="211" spans="1:14" ht="12.75">
      <c r="A211" s="36" t="s">
        <v>19</v>
      </c>
      <c r="B211" s="57">
        <f>SUM(B212:B220)</f>
        <v>49</v>
      </c>
      <c r="C211" s="57">
        <f aca="true" t="shared" si="24" ref="C211:M211">SUM(C212:C220)</f>
        <v>49</v>
      </c>
      <c r="D211" s="57">
        <f t="shared" si="24"/>
        <v>51</v>
      </c>
      <c r="E211" s="57">
        <f t="shared" si="24"/>
        <v>50</v>
      </c>
      <c r="F211" s="57">
        <f t="shared" si="24"/>
        <v>52</v>
      </c>
      <c r="G211" s="57">
        <f t="shared" si="24"/>
        <v>52</v>
      </c>
      <c r="H211" s="57">
        <f t="shared" si="24"/>
        <v>53</v>
      </c>
      <c r="I211" s="57">
        <f t="shared" si="24"/>
        <v>51</v>
      </c>
      <c r="J211" s="57">
        <f t="shared" si="24"/>
        <v>50</v>
      </c>
      <c r="K211" s="57">
        <f t="shared" si="24"/>
        <v>50</v>
      </c>
      <c r="L211" s="57">
        <f t="shared" si="24"/>
        <v>51</v>
      </c>
      <c r="M211" s="57">
        <f t="shared" si="24"/>
        <v>50</v>
      </c>
      <c r="N211" s="57">
        <f t="shared" si="22"/>
        <v>608</v>
      </c>
    </row>
    <row r="212" spans="1:15" ht="12.75">
      <c r="A212" s="33" t="s">
        <v>21</v>
      </c>
      <c r="B212" s="34">
        <v>12</v>
      </c>
      <c r="C212" s="34">
        <v>9</v>
      </c>
      <c r="D212" s="34">
        <v>6</v>
      </c>
      <c r="E212" s="34">
        <v>6</v>
      </c>
      <c r="F212" s="34">
        <v>8</v>
      </c>
      <c r="G212" s="34">
        <v>8</v>
      </c>
      <c r="H212" s="34">
        <v>7</v>
      </c>
      <c r="I212" s="34">
        <v>7</v>
      </c>
      <c r="J212" s="34">
        <v>3</v>
      </c>
      <c r="K212" s="34">
        <v>10</v>
      </c>
      <c r="L212" s="34">
        <v>11</v>
      </c>
      <c r="M212" s="34">
        <v>9</v>
      </c>
      <c r="N212" s="34">
        <f t="shared" si="22"/>
        <v>96</v>
      </c>
      <c r="O212" s="50"/>
    </row>
    <row r="213" spans="1:15" ht="12.75">
      <c r="A213" s="33" t="s">
        <v>22</v>
      </c>
      <c r="B213" s="34">
        <v>10</v>
      </c>
      <c r="C213" s="34">
        <v>10</v>
      </c>
      <c r="D213" s="34">
        <v>9</v>
      </c>
      <c r="E213" s="34">
        <v>9</v>
      </c>
      <c r="F213" s="34">
        <v>9</v>
      </c>
      <c r="G213" s="34">
        <v>9</v>
      </c>
      <c r="H213" s="34">
        <v>9</v>
      </c>
      <c r="I213" s="34">
        <v>9</v>
      </c>
      <c r="J213" s="34">
        <v>8</v>
      </c>
      <c r="K213" s="34">
        <v>9</v>
      </c>
      <c r="L213" s="34">
        <v>9</v>
      </c>
      <c r="M213" s="34">
        <v>10</v>
      </c>
      <c r="N213" s="34">
        <f t="shared" si="22"/>
        <v>110</v>
      </c>
      <c r="O213" s="50"/>
    </row>
    <row r="214" spans="1:15" ht="12.75">
      <c r="A214" s="33" t="s">
        <v>23</v>
      </c>
      <c r="B214" s="34">
        <v>18</v>
      </c>
      <c r="C214" s="34">
        <v>18</v>
      </c>
      <c r="D214" s="34">
        <v>13</v>
      </c>
      <c r="E214" s="34">
        <v>13</v>
      </c>
      <c r="F214" s="34">
        <v>13</v>
      </c>
      <c r="G214" s="34">
        <v>13</v>
      </c>
      <c r="H214" s="34">
        <v>13</v>
      </c>
      <c r="I214" s="34">
        <v>13</v>
      </c>
      <c r="J214" s="34">
        <v>13</v>
      </c>
      <c r="K214" s="34">
        <v>18</v>
      </c>
      <c r="L214" s="34">
        <v>17</v>
      </c>
      <c r="M214" s="34">
        <v>18</v>
      </c>
      <c r="N214" s="34">
        <f t="shared" si="22"/>
        <v>180</v>
      </c>
      <c r="O214" s="50"/>
    </row>
    <row r="215" spans="1:15" ht="12.75">
      <c r="A215" s="33" t="s">
        <v>63</v>
      </c>
      <c r="B215" s="34"/>
      <c r="C215" s="34">
        <v>6</v>
      </c>
      <c r="D215" s="34">
        <v>6</v>
      </c>
      <c r="E215" s="34">
        <v>6</v>
      </c>
      <c r="F215" s="34">
        <v>6</v>
      </c>
      <c r="G215" s="34">
        <v>6</v>
      </c>
      <c r="H215" s="34">
        <v>6</v>
      </c>
      <c r="I215" s="34">
        <v>6</v>
      </c>
      <c r="J215" s="34">
        <v>6</v>
      </c>
      <c r="K215" s="34">
        <v>6</v>
      </c>
      <c r="L215" s="34">
        <v>6</v>
      </c>
      <c r="M215" s="34">
        <v>5</v>
      </c>
      <c r="N215" s="34">
        <f t="shared" si="22"/>
        <v>65</v>
      </c>
      <c r="O215" s="51"/>
    </row>
    <row r="216" spans="1:15" ht="12.75">
      <c r="A216" s="33" t="s">
        <v>24</v>
      </c>
      <c r="B216" s="34">
        <v>9</v>
      </c>
      <c r="C216" s="34"/>
      <c r="D216" s="34"/>
      <c r="E216" s="34"/>
      <c r="F216" s="34"/>
      <c r="G216" s="34"/>
      <c r="H216" s="34"/>
      <c r="I216" s="34"/>
      <c r="J216" s="34">
        <v>9</v>
      </c>
      <c r="K216" s="34"/>
      <c r="L216" s="34"/>
      <c r="M216" s="34"/>
      <c r="N216" s="34">
        <f t="shared" si="22"/>
        <v>18</v>
      </c>
      <c r="O216" s="51"/>
    </row>
    <row r="217" spans="1:15" ht="12.75">
      <c r="A217" s="33" t="s">
        <v>25</v>
      </c>
      <c r="B217" s="34"/>
      <c r="C217" s="34"/>
      <c r="D217" s="34">
        <v>4</v>
      </c>
      <c r="E217" s="34">
        <v>4</v>
      </c>
      <c r="F217" s="34">
        <v>4</v>
      </c>
      <c r="G217" s="34">
        <v>3</v>
      </c>
      <c r="H217" s="34">
        <v>5</v>
      </c>
      <c r="I217" s="34">
        <v>5</v>
      </c>
      <c r="J217" s="34"/>
      <c r="K217" s="34"/>
      <c r="L217" s="34"/>
      <c r="M217" s="34"/>
      <c r="N217" s="34">
        <f t="shared" si="22"/>
        <v>25</v>
      </c>
      <c r="O217" s="51"/>
    </row>
    <row r="218" spans="1:15" ht="12.75">
      <c r="A218" s="33" t="s">
        <v>28</v>
      </c>
      <c r="B218" s="34"/>
      <c r="C218" s="34">
        <v>2</v>
      </c>
      <c r="D218" s="34"/>
      <c r="E218" s="34"/>
      <c r="F218" s="34"/>
      <c r="G218" s="34"/>
      <c r="H218" s="34">
        <v>2</v>
      </c>
      <c r="I218" s="34"/>
      <c r="J218" s="34"/>
      <c r="K218" s="34"/>
      <c r="L218" s="34"/>
      <c r="M218" s="34"/>
      <c r="N218" s="34">
        <f t="shared" si="22"/>
        <v>4</v>
      </c>
      <c r="O218" s="51"/>
    </row>
    <row r="219" spans="1:15" ht="12.75">
      <c r="A219" s="33" t="s">
        <v>26</v>
      </c>
      <c r="B219" s="34"/>
      <c r="C219" s="34">
        <v>4</v>
      </c>
      <c r="D219" s="34">
        <v>4</v>
      </c>
      <c r="E219" s="34">
        <v>3</v>
      </c>
      <c r="F219" s="34">
        <v>3</v>
      </c>
      <c r="G219" s="34">
        <v>4</v>
      </c>
      <c r="H219" s="34">
        <v>3</v>
      </c>
      <c r="I219" s="34">
        <v>3</v>
      </c>
      <c r="J219" s="34">
        <v>3</v>
      </c>
      <c r="K219" s="34">
        <v>7</v>
      </c>
      <c r="L219" s="34">
        <v>8</v>
      </c>
      <c r="M219" s="34">
        <v>8</v>
      </c>
      <c r="N219" s="34">
        <f>SUM(B219:M219)</f>
        <v>50</v>
      </c>
      <c r="O219" s="51"/>
    </row>
    <row r="220" spans="1:15" ht="12.75">
      <c r="A220" s="33" t="s">
        <v>27</v>
      </c>
      <c r="B220" s="34"/>
      <c r="C220" s="34"/>
      <c r="D220" s="34">
        <v>9</v>
      </c>
      <c r="E220" s="34">
        <v>9</v>
      </c>
      <c r="F220" s="34">
        <v>9</v>
      </c>
      <c r="G220" s="34">
        <v>9</v>
      </c>
      <c r="H220" s="34">
        <v>8</v>
      </c>
      <c r="I220" s="34">
        <v>8</v>
      </c>
      <c r="J220" s="34">
        <v>8</v>
      </c>
      <c r="K220" s="34"/>
      <c r="L220" s="34"/>
      <c r="M220" s="34"/>
      <c r="N220" s="34">
        <f t="shared" si="22"/>
        <v>60</v>
      </c>
      <c r="O220" s="51"/>
    </row>
    <row r="221" spans="1:15" ht="12.75">
      <c r="A221" s="33" t="s">
        <v>29</v>
      </c>
      <c r="B221" s="37">
        <f>SUM(B210:B211)</f>
        <v>51</v>
      </c>
      <c r="C221" s="37">
        <f aca="true" t="shared" si="25" ref="C221:M221">SUM(C210:C211)</f>
        <v>52</v>
      </c>
      <c r="D221" s="37">
        <f t="shared" si="25"/>
        <v>53</v>
      </c>
      <c r="E221" s="37">
        <f t="shared" si="25"/>
        <v>52</v>
      </c>
      <c r="F221" s="37">
        <f t="shared" si="25"/>
        <v>53</v>
      </c>
      <c r="G221" s="37">
        <f t="shared" si="25"/>
        <v>53</v>
      </c>
      <c r="H221" s="37">
        <f t="shared" si="25"/>
        <v>53</v>
      </c>
      <c r="I221" s="37">
        <f t="shared" si="25"/>
        <v>52</v>
      </c>
      <c r="J221" s="37">
        <f t="shared" si="25"/>
        <v>52</v>
      </c>
      <c r="K221" s="37">
        <f t="shared" si="25"/>
        <v>51</v>
      </c>
      <c r="L221" s="37">
        <f t="shared" si="25"/>
        <v>51</v>
      </c>
      <c r="M221" s="37">
        <f t="shared" si="25"/>
        <v>51</v>
      </c>
      <c r="N221" s="37">
        <f>SUM(N210:N211)</f>
        <v>624</v>
      </c>
      <c r="O221" s="52"/>
    </row>
    <row r="222" spans="1:15" ht="15">
      <c r="A222" s="1"/>
      <c r="B222" s="1"/>
      <c r="C222" s="1"/>
      <c r="D222" s="1"/>
      <c r="E222" s="1"/>
      <c r="F222" s="1"/>
      <c r="G222" s="1"/>
      <c r="H222" s="1"/>
      <c r="I222" s="1"/>
      <c r="J222" s="53"/>
      <c r="K222" s="121" t="s">
        <v>100</v>
      </c>
      <c r="L222" s="121"/>
      <c r="M222" s="121"/>
      <c r="N222" s="121"/>
      <c r="O222" s="121"/>
    </row>
    <row r="223" spans="1:15" ht="15">
      <c r="A223" s="1"/>
      <c r="B223" s="1"/>
      <c r="C223" s="1"/>
      <c r="D223" s="1"/>
      <c r="E223" s="1"/>
      <c r="F223" s="1"/>
      <c r="G223" s="1"/>
      <c r="H223" s="1"/>
      <c r="I223" s="1"/>
      <c r="J223" s="53"/>
      <c r="K223" s="53" t="s">
        <v>1</v>
      </c>
      <c r="L223" s="53"/>
      <c r="M223" s="53"/>
      <c r="N223" s="53"/>
      <c r="O223" s="53"/>
    </row>
    <row r="224" spans="1:15" ht="15">
      <c r="A224" s="1"/>
      <c r="B224" s="1"/>
      <c r="C224" s="1"/>
      <c r="D224" s="1"/>
      <c r="E224" s="1"/>
      <c r="F224" s="1"/>
      <c r="G224" s="1"/>
      <c r="H224" s="1"/>
      <c r="I224" s="1"/>
      <c r="J224" s="53"/>
      <c r="K224" s="53" t="s">
        <v>2</v>
      </c>
      <c r="L224" s="53"/>
      <c r="M224" s="53"/>
      <c r="N224" s="53"/>
      <c r="O224" s="53"/>
    </row>
    <row r="225" spans="1:15" ht="15">
      <c r="A225" s="1"/>
      <c r="B225" s="1"/>
      <c r="C225" s="1"/>
      <c r="D225" s="1"/>
      <c r="E225" s="1"/>
      <c r="F225" s="1"/>
      <c r="G225" s="1"/>
      <c r="H225" s="1"/>
      <c r="I225" s="1"/>
      <c r="J225" s="53"/>
      <c r="K225" s="53" t="s">
        <v>196</v>
      </c>
      <c r="L225" s="53"/>
      <c r="M225" s="53"/>
      <c r="N225" s="53"/>
      <c r="O225" s="53"/>
    </row>
    <row r="226" spans="1:15" ht="1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17" t="s">
        <v>167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47"/>
      <c r="N227" s="1"/>
      <c r="O227" s="1"/>
    </row>
    <row r="228" spans="1:15" ht="15.75">
      <c r="A228" s="1"/>
      <c r="B228" s="1"/>
      <c r="C228" s="147" t="s">
        <v>68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"/>
      <c r="O228" s="1"/>
    </row>
    <row r="229" spans="5:8" ht="12.75">
      <c r="E229" s="141" t="s">
        <v>195</v>
      </c>
      <c r="F229" s="141"/>
      <c r="G229" s="141"/>
      <c r="H229" s="141"/>
    </row>
    <row r="230" spans="1:14" ht="12.75">
      <c r="A230" s="34" t="s">
        <v>5</v>
      </c>
      <c r="B230" s="34" t="s">
        <v>6</v>
      </c>
      <c r="C230" s="34" t="s">
        <v>7</v>
      </c>
      <c r="D230" s="34" t="s">
        <v>9</v>
      </c>
      <c r="E230" s="34" t="s">
        <v>8</v>
      </c>
      <c r="F230" s="34" t="s">
        <v>10</v>
      </c>
      <c r="G230" s="34" t="s">
        <v>11</v>
      </c>
      <c r="H230" s="34" t="s">
        <v>12</v>
      </c>
      <c r="I230" s="34" t="s">
        <v>13</v>
      </c>
      <c r="J230" s="34" t="s">
        <v>14</v>
      </c>
      <c r="K230" s="34" t="s">
        <v>15</v>
      </c>
      <c r="L230" s="34" t="s">
        <v>16</v>
      </c>
      <c r="M230" s="34" t="s">
        <v>17</v>
      </c>
      <c r="N230" s="34" t="s">
        <v>18</v>
      </c>
    </row>
    <row r="231" spans="1:14" ht="12.75">
      <c r="A231" s="34" t="s">
        <v>20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33.75" customHeight="1">
      <c r="A232" s="39" t="s">
        <v>101</v>
      </c>
      <c r="B232" s="23"/>
      <c r="C232" s="23">
        <v>1</v>
      </c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33.75">
      <c r="A233" s="39" t="s">
        <v>102</v>
      </c>
      <c r="B233" s="23"/>
      <c r="C233" s="23"/>
      <c r="D233" s="23">
        <v>2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22.5">
      <c r="A234" s="39" t="s">
        <v>103</v>
      </c>
      <c r="B234" s="23"/>
      <c r="C234" s="23"/>
      <c r="D234" s="23"/>
      <c r="E234" s="23"/>
      <c r="F234" s="23">
        <v>1</v>
      </c>
      <c r="G234" s="23"/>
      <c r="H234" s="23"/>
      <c r="I234" s="23"/>
      <c r="J234" s="23"/>
      <c r="K234" s="23"/>
      <c r="L234" s="23"/>
      <c r="M234" s="23"/>
      <c r="N234" s="23"/>
    </row>
    <row r="235" spans="1:14" ht="22.5">
      <c r="A235" s="39" t="s">
        <v>81</v>
      </c>
      <c r="B235" s="23"/>
      <c r="C235" s="23"/>
      <c r="D235" s="23"/>
      <c r="E235" s="23">
        <v>1</v>
      </c>
      <c r="F235" s="23"/>
      <c r="G235" s="23"/>
      <c r="H235" s="23"/>
      <c r="I235" s="23"/>
      <c r="J235" s="23">
        <v>1</v>
      </c>
      <c r="K235" s="23"/>
      <c r="L235" s="23"/>
      <c r="M235" s="23"/>
      <c r="N235" s="23"/>
    </row>
    <row r="236" spans="1:14" ht="22.5">
      <c r="A236" s="29" t="s">
        <v>104</v>
      </c>
      <c r="B236" s="23">
        <v>1</v>
      </c>
      <c r="C236" s="23"/>
      <c r="D236" s="23"/>
      <c r="E236" s="23"/>
      <c r="F236" s="23"/>
      <c r="G236" s="23">
        <v>1</v>
      </c>
      <c r="H236" s="23"/>
      <c r="I236" s="23"/>
      <c r="J236" s="23"/>
      <c r="K236" s="23"/>
      <c r="L236" s="23"/>
      <c r="M236" s="23"/>
      <c r="N236" s="23"/>
    </row>
    <row r="237" spans="1:14" ht="33.75">
      <c r="A237" s="56" t="s">
        <v>89</v>
      </c>
      <c r="B237" s="23">
        <v>1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12.75">
      <c r="A238" s="39" t="s">
        <v>109</v>
      </c>
      <c r="B238" s="23"/>
      <c r="C238" s="23"/>
      <c r="D238" s="23"/>
      <c r="E238" s="23">
        <v>1</v>
      </c>
      <c r="F238" s="23">
        <v>1</v>
      </c>
      <c r="G238" s="23"/>
      <c r="H238" s="23">
        <v>1</v>
      </c>
      <c r="I238" s="23"/>
      <c r="J238" s="23"/>
      <c r="K238" s="23"/>
      <c r="L238" s="23"/>
      <c r="M238" s="23"/>
      <c r="N238" s="23"/>
    </row>
    <row r="239" spans="1:14" ht="22.5" customHeight="1">
      <c r="A239" s="39" t="s">
        <v>105</v>
      </c>
      <c r="B239" s="23"/>
      <c r="C239" s="23">
        <v>1</v>
      </c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33.75">
      <c r="A240" s="39" t="s">
        <v>106</v>
      </c>
      <c r="B240" s="23"/>
      <c r="C240" s="23"/>
      <c r="D240" s="23">
        <v>1</v>
      </c>
      <c r="E240" s="23"/>
      <c r="F240" s="23">
        <v>1</v>
      </c>
      <c r="G240" s="23"/>
      <c r="H240" s="23"/>
      <c r="I240" s="23">
        <v>1</v>
      </c>
      <c r="J240" s="23">
        <v>1</v>
      </c>
      <c r="K240" s="23"/>
      <c r="L240" s="23"/>
      <c r="M240" s="23"/>
      <c r="N240" s="23"/>
    </row>
    <row r="241" spans="1:14" ht="12.75">
      <c r="A241" s="56" t="s">
        <v>107</v>
      </c>
      <c r="B241" s="23"/>
      <c r="C241" s="23"/>
      <c r="D241" s="23"/>
      <c r="E241" s="23"/>
      <c r="F241" s="23"/>
      <c r="G241" s="23"/>
      <c r="H241" s="23"/>
      <c r="I241" s="23">
        <v>1</v>
      </c>
      <c r="J241" s="23"/>
      <c r="K241" s="23"/>
      <c r="L241" s="23">
        <v>1</v>
      </c>
      <c r="M241" s="23"/>
      <c r="N241" s="23"/>
    </row>
    <row r="242" spans="1:14" ht="22.5">
      <c r="A242" s="29" t="s">
        <v>108</v>
      </c>
      <c r="B242" s="23"/>
      <c r="C242" s="23"/>
      <c r="D242" s="23"/>
      <c r="E242" s="23"/>
      <c r="F242" s="23"/>
      <c r="G242" s="23">
        <v>1</v>
      </c>
      <c r="H242" s="23"/>
      <c r="I242" s="23"/>
      <c r="J242" s="23"/>
      <c r="K242" s="23"/>
      <c r="L242" s="23"/>
      <c r="M242" s="23"/>
      <c r="N242" s="23"/>
    </row>
    <row r="243" spans="1:14" ht="0.75" customHeight="1">
      <c r="A243" s="34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>
        <v>0</v>
      </c>
    </row>
    <row r="244" spans="1:14" ht="10.5" customHeight="1">
      <c r="A244" s="58" t="s">
        <v>62</v>
      </c>
      <c r="B244" s="23">
        <f>SUM(B232:B242)</f>
        <v>2</v>
      </c>
      <c r="C244" s="23">
        <f aca="true" t="shared" si="26" ref="C244:M244">SUM(C232:C242)</f>
        <v>2</v>
      </c>
      <c r="D244" s="23">
        <f t="shared" si="26"/>
        <v>3</v>
      </c>
      <c r="E244" s="23">
        <f t="shared" si="26"/>
        <v>2</v>
      </c>
      <c r="F244" s="23">
        <f t="shared" si="26"/>
        <v>3</v>
      </c>
      <c r="G244" s="23">
        <f t="shared" si="26"/>
        <v>2</v>
      </c>
      <c r="H244" s="23">
        <f t="shared" si="26"/>
        <v>1</v>
      </c>
      <c r="I244" s="23">
        <f t="shared" si="26"/>
        <v>2</v>
      </c>
      <c r="J244" s="23">
        <f t="shared" si="26"/>
        <v>2</v>
      </c>
      <c r="K244" s="23">
        <f t="shared" si="26"/>
        <v>0</v>
      </c>
      <c r="L244" s="23">
        <f t="shared" si="26"/>
        <v>1</v>
      </c>
      <c r="M244" s="23">
        <f t="shared" si="26"/>
        <v>0</v>
      </c>
      <c r="N244" s="23">
        <f>SUM(B244:M244)</f>
        <v>20</v>
      </c>
    </row>
    <row r="245" spans="1:15" ht="12" customHeight="1">
      <c r="A245" s="58" t="s">
        <v>19</v>
      </c>
      <c r="B245" s="42">
        <f>SUM(B246:B254)</f>
        <v>59</v>
      </c>
      <c r="C245" s="42">
        <f aca="true" t="shared" si="27" ref="C245:M245">SUM(C246:C254)</f>
        <v>58</v>
      </c>
      <c r="D245" s="42">
        <f t="shared" si="27"/>
        <v>58</v>
      </c>
      <c r="E245" s="42">
        <f t="shared" si="27"/>
        <v>59</v>
      </c>
      <c r="F245" s="42">
        <f t="shared" si="27"/>
        <v>58</v>
      </c>
      <c r="G245" s="42">
        <f t="shared" si="27"/>
        <v>59</v>
      </c>
      <c r="H245" s="42">
        <f t="shared" si="27"/>
        <v>60</v>
      </c>
      <c r="I245" s="42">
        <f t="shared" si="27"/>
        <v>59</v>
      </c>
      <c r="J245" s="42">
        <f t="shared" si="27"/>
        <v>58</v>
      </c>
      <c r="K245" s="42">
        <f t="shared" si="27"/>
        <v>60</v>
      </c>
      <c r="L245" s="42">
        <f t="shared" si="27"/>
        <v>60</v>
      </c>
      <c r="M245" s="42">
        <f t="shared" si="27"/>
        <v>60</v>
      </c>
      <c r="N245" s="42">
        <f aca="true" t="shared" si="28" ref="N245:N254">SUM(B245:M245)</f>
        <v>708</v>
      </c>
      <c r="O245" s="38"/>
    </row>
    <row r="246" spans="1:15" ht="9.75" customHeight="1">
      <c r="A246" s="58" t="s">
        <v>21</v>
      </c>
      <c r="B246" s="34">
        <v>12</v>
      </c>
      <c r="C246" s="34">
        <v>12</v>
      </c>
      <c r="D246" s="34">
        <v>6</v>
      </c>
      <c r="E246" s="34">
        <v>6</v>
      </c>
      <c r="F246" s="34">
        <v>6</v>
      </c>
      <c r="G246" s="34">
        <v>7</v>
      </c>
      <c r="H246" s="34">
        <v>7</v>
      </c>
      <c r="I246" s="34">
        <v>7</v>
      </c>
      <c r="J246" s="34">
        <v>3</v>
      </c>
      <c r="K246" s="34">
        <v>10</v>
      </c>
      <c r="L246" s="34">
        <v>11</v>
      </c>
      <c r="M246" s="34">
        <v>9</v>
      </c>
      <c r="N246" s="23">
        <f t="shared" si="28"/>
        <v>96</v>
      </c>
      <c r="O246" s="52"/>
    </row>
    <row r="247" spans="1:15" ht="11.25" customHeight="1">
      <c r="A247" s="58" t="s">
        <v>22</v>
      </c>
      <c r="B247" s="23">
        <v>13</v>
      </c>
      <c r="C247" s="23">
        <v>14</v>
      </c>
      <c r="D247" s="23">
        <v>12</v>
      </c>
      <c r="E247" s="23">
        <v>11</v>
      </c>
      <c r="F247" s="23">
        <v>12</v>
      </c>
      <c r="G247" s="23">
        <v>12</v>
      </c>
      <c r="H247" s="23">
        <v>12</v>
      </c>
      <c r="I247" s="23">
        <v>12</v>
      </c>
      <c r="J247" s="23">
        <v>10</v>
      </c>
      <c r="K247" s="23">
        <v>13</v>
      </c>
      <c r="L247" s="23">
        <v>13</v>
      </c>
      <c r="M247" s="23">
        <v>16</v>
      </c>
      <c r="N247" s="23">
        <f t="shared" si="28"/>
        <v>150</v>
      </c>
      <c r="O247" s="52"/>
    </row>
    <row r="248" spans="1:15" ht="11.25" customHeight="1">
      <c r="A248" s="58" t="s">
        <v>23</v>
      </c>
      <c r="B248" s="23">
        <v>18</v>
      </c>
      <c r="C248" s="23">
        <v>18</v>
      </c>
      <c r="D248" s="23">
        <v>16</v>
      </c>
      <c r="E248" s="23">
        <v>18</v>
      </c>
      <c r="F248" s="23">
        <v>18</v>
      </c>
      <c r="G248" s="23">
        <v>18</v>
      </c>
      <c r="H248" s="23">
        <v>17</v>
      </c>
      <c r="I248" s="23">
        <v>17</v>
      </c>
      <c r="J248" s="23">
        <v>16</v>
      </c>
      <c r="K248" s="23">
        <v>18</v>
      </c>
      <c r="L248" s="23">
        <v>18</v>
      </c>
      <c r="M248" s="23">
        <v>18</v>
      </c>
      <c r="N248" s="23">
        <f t="shared" si="28"/>
        <v>210</v>
      </c>
      <c r="O248" s="52"/>
    </row>
    <row r="249" spans="1:15" ht="11.25" customHeight="1">
      <c r="A249" s="58" t="s">
        <v>63</v>
      </c>
      <c r="B249" s="23">
        <v>3</v>
      </c>
      <c r="C249" s="23">
        <v>8</v>
      </c>
      <c r="D249" s="23">
        <v>7</v>
      </c>
      <c r="E249" s="23">
        <v>7</v>
      </c>
      <c r="F249" s="23">
        <v>5</v>
      </c>
      <c r="G249" s="23">
        <v>5</v>
      </c>
      <c r="H249" s="23">
        <v>5</v>
      </c>
      <c r="I249" s="23">
        <v>6</v>
      </c>
      <c r="J249" s="23">
        <v>3</v>
      </c>
      <c r="K249" s="23">
        <v>11</v>
      </c>
      <c r="L249" s="23">
        <v>10</v>
      </c>
      <c r="M249" s="23">
        <v>10</v>
      </c>
      <c r="N249" s="23">
        <f t="shared" si="28"/>
        <v>80</v>
      </c>
      <c r="O249" s="52"/>
    </row>
    <row r="250" spans="1:14" ht="9.75" customHeight="1">
      <c r="A250" s="58" t="s">
        <v>24</v>
      </c>
      <c r="B250" s="23">
        <v>9</v>
      </c>
      <c r="C250" s="23"/>
      <c r="D250" s="23"/>
      <c r="E250" s="23"/>
      <c r="F250" s="23"/>
      <c r="G250" s="23"/>
      <c r="H250" s="23"/>
      <c r="I250" s="23"/>
      <c r="J250" s="23">
        <v>9</v>
      </c>
      <c r="K250" s="23"/>
      <c r="L250" s="23"/>
      <c r="M250" s="23"/>
      <c r="N250" s="23">
        <f t="shared" si="28"/>
        <v>18</v>
      </c>
    </row>
    <row r="251" spans="1:15" ht="9.75" customHeight="1">
      <c r="A251" s="58" t="s">
        <v>25</v>
      </c>
      <c r="B251" s="23"/>
      <c r="C251" s="23"/>
      <c r="D251" s="23">
        <v>4</v>
      </c>
      <c r="E251" s="23">
        <v>4</v>
      </c>
      <c r="F251" s="23">
        <v>4</v>
      </c>
      <c r="G251" s="23">
        <v>4</v>
      </c>
      <c r="H251" s="23">
        <v>4</v>
      </c>
      <c r="I251" s="23">
        <v>4</v>
      </c>
      <c r="J251" s="23">
        <v>4</v>
      </c>
      <c r="K251" s="23">
        <v>2</v>
      </c>
      <c r="L251" s="23"/>
      <c r="M251" s="23"/>
      <c r="N251" s="23">
        <f t="shared" si="28"/>
        <v>30</v>
      </c>
      <c r="O251" s="52"/>
    </row>
    <row r="252" spans="1:15" ht="9.75" customHeight="1">
      <c r="A252" s="58" t="s">
        <v>28</v>
      </c>
      <c r="B252" s="23"/>
      <c r="C252" s="23">
        <v>2</v>
      </c>
      <c r="D252" s="23"/>
      <c r="E252" s="23"/>
      <c r="F252" s="23"/>
      <c r="G252" s="23"/>
      <c r="H252" s="23">
        <v>2</v>
      </c>
      <c r="I252" s="23"/>
      <c r="J252" s="23"/>
      <c r="K252" s="23"/>
      <c r="L252" s="23"/>
      <c r="M252" s="23"/>
      <c r="N252" s="23">
        <f t="shared" si="28"/>
        <v>4</v>
      </c>
      <c r="O252" s="52"/>
    </row>
    <row r="253" spans="1:15" ht="12.75">
      <c r="A253" s="58" t="s">
        <v>26</v>
      </c>
      <c r="B253" s="23">
        <v>4</v>
      </c>
      <c r="C253" s="23">
        <v>4</v>
      </c>
      <c r="D253" s="23">
        <v>3</v>
      </c>
      <c r="E253" s="23">
        <v>3</v>
      </c>
      <c r="F253" s="23">
        <v>3</v>
      </c>
      <c r="G253" s="23">
        <v>3</v>
      </c>
      <c r="H253" s="23">
        <v>3</v>
      </c>
      <c r="I253" s="23">
        <v>3</v>
      </c>
      <c r="J253" s="23">
        <v>3</v>
      </c>
      <c r="K253" s="23">
        <v>6</v>
      </c>
      <c r="L253" s="23">
        <v>8</v>
      </c>
      <c r="M253" s="23">
        <v>7</v>
      </c>
      <c r="N253" s="23">
        <f t="shared" si="28"/>
        <v>50</v>
      </c>
      <c r="O253" s="52"/>
    </row>
    <row r="254" spans="1:15" ht="12.75">
      <c r="A254" s="58" t="s">
        <v>27</v>
      </c>
      <c r="B254" s="23"/>
      <c r="C254" s="23"/>
      <c r="D254" s="23">
        <v>10</v>
      </c>
      <c r="E254" s="23">
        <v>10</v>
      </c>
      <c r="F254" s="23">
        <v>10</v>
      </c>
      <c r="G254" s="23">
        <v>10</v>
      </c>
      <c r="H254" s="23">
        <v>10</v>
      </c>
      <c r="I254" s="23">
        <v>10</v>
      </c>
      <c r="J254" s="23">
        <v>10</v>
      </c>
      <c r="K254" s="23"/>
      <c r="L254" s="23"/>
      <c r="M254" s="23"/>
      <c r="N254" s="23">
        <f t="shared" si="28"/>
        <v>70</v>
      </c>
      <c r="O254" s="52"/>
    </row>
    <row r="255" spans="1:15" ht="12.75">
      <c r="A255" s="58" t="s">
        <v>29</v>
      </c>
      <c r="B255" s="42">
        <f>SUM(B244:B245)</f>
        <v>61</v>
      </c>
      <c r="C255" s="42">
        <f aca="true" t="shared" si="29" ref="C255:M255">SUM(C244:C245)</f>
        <v>60</v>
      </c>
      <c r="D255" s="42">
        <f t="shared" si="29"/>
        <v>61</v>
      </c>
      <c r="E255" s="42">
        <f t="shared" si="29"/>
        <v>61</v>
      </c>
      <c r="F255" s="42">
        <f t="shared" si="29"/>
        <v>61</v>
      </c>
      <c r="G255" s="42">
        <f t="shared" si="29"/>
        <v>61</v>
      </c>
      <c r="H255" s="42">
        <f t="shared" si="29"/>
        <v>61</v>
      </c>
      <c r="I255" s="42">
        <f t="shared" si="29"/>
        <v>61</v>
      </c>
      <c r="J255" s="42">
        <f t="shared" si="29"/>
        <v>60</v>
      </c>
      <c r="K255" s="42">
        <f t="shared" si="29"/>
        <v>60</v>
      </c>
      <c r="L255" s="42">
        <f t="shared" si="29"/>
        <v>61</v>
      </c>
      <c r="M255" s="42">
        <f t="shared" si="29"/>
        <v>60</v>
      </c>
      <c r="N255" s="42">
        <f>SUM(B255:M255)</f>
        <v>728</v>
      </c>
      <c r="O255" s="52"/>
    </row>
    <row r="256" spans="1:15" ht="12.75">
      <c r="A256" s="148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52"/>
    </row>
    <row r="257" spans="1:1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44" t="s">
        <v>67</v>
      </c>
      <c r="L257" s="44"/>
      <c r="M257" s="44"/>
      <c r="N257" s="44"/>
      <c r="O257" s="44"/>
    </row>
    <row r="258" spans="1:1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44" t="s">
        <v>1</v>
      </c>
      <c r="L258" s="44"/>
      <c r="M258" s="44"/>
      <c r="N258" s="44"/>
      <c r="O258" s="44"/>
    </row>
    <row r="259" spans="1:1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44" t="s">
        <v>2</v>
      </c>
      <c r="L259" s="44"/>
      <c r="M259" s="44"/>
      <c r="N259" s="44"/>
      <c r="O259" s="44"/>
    </row>
    <row r="260" spans="1:1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76" t="s">
        <v>196</v>
      </c>
      <c r="L260" s="44"/>
      <c r="M260" s="44"/>
      <c r="N260" s="44"/>
      <c r="O260" s="44"/>
    </row>
    <row r="261" spans="1:14" ht="1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17" t="s">
        <v>168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47"/>
      <c r="N262" s="1"/>
    </row>
    <row r="263" spans="1:14" ht="15.75">
      <c r="A263" s="1"/>
      <c r="B263" s="1"/>
      <c r="C263" s="147" t="s">
        <v>69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"/>
    </row>
    <row r="264" spans="3:13" ht="12.75">
      <c r="C264" s="61"/>
      <c r="D264" s="61"/>
      <c r="E264" s="140" t="s">
        <v>197</v>
      </c>
      <c r="F264" s="140"/>
      <c r="G264" s="140"/>
      <c r="H264" s="140"/>
      <c r="I264" s="61"/>
      <c r="J264" s="61"/>
      <c r="K264" s="61"/>
      <c r="L264" s="61"/>
      <c r="M264" s="61"/>
    </row>
    <row r="265" spans="1:15" ht="12.75">
      <c r="A265" s="33" t="s">
        <v>5</v>
      </c>
      <c r="B265" s="34" t="s">
        <v>6</v>
      </c>
      <c r="C265" s="34" t="s">
        <v>7</v>
      </c>
      <c r="D265" s="34" t="s">
        <v>9</v>
      </c>
      <c r="E265" s="34" t="s">
        <v>8</v>
      </c>
      <c r="F265" s="34" t="s">
        <v>10</v>
      </c>
      <c r="G265" s="34" t="s">
        <v>11</v>
      </c>
      <c r="H265" s="34" t="s">
        <v>12</v>
      </c>
      <c r="I265" s="34" t="s">
        <v>13</v>
      </c>
      <c r="J265" s="34" t="s">
        <v>14</v>
      </c>
      <c r="K265" s="34" t="s">
        <v>15</v>
      </c>
      <c r="L265" s="34" t="s">
        <v>16</v>
      </c>
      <c r="M265" s="34" t="s">
        <v>17</v>
      </c>
      <c r="N265" s="34" t="s">
        <v>18</v>
      </c>
      <c r="O265" s="30"/>
    </row>
    <row r="266" spans="1:15" ht="12.75">
      <c r="A266" s="33" t="s">
        <v>20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0"/>
    </row>
    <row r="267" spans="1:15" ht="33.75">
      <c r="A267" s="39" t="s">
        <v>110</v>
      </c>
      <c r="B267" s="34"/>
      <c r="C267" s="34"/>
      <c r="D267" s="34">
        <v>2</v>
      </c>
      <c r="E267" s="34"/>
      <c r="F267" s="34"/>
      <c r="G267" s="34"/>
      <c r="H267" s="34"/>
      <c r="I267" s="34"/>
      <c r="J267" s="34"/>
      <c r="K267" s="34"/>
      <c r="L267" s="34"/>
      <c r="M267" s="34">
        <v>1</v>
      </c>
      <c r="N267" s="34"/>
      <c r="O267" s="30"/>
    </row>
    <row r="268" spans="1:15" ht="22.5">
      <c r="A268" s="39" t="s">
        <v>111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>
        <v>1</v>
      </c>
      <c r="L268" s="34"/>
      <c r="M268" s="34"/>
      <c r="N268" s="34"/>
      <c r="O268" s="30"/>
    </row>
    <row r="269" spans="1:15" ht="22.5">
      <c r="A269" s="39" t="s">
        <v>73</v>
      </c>
      <c r="B269" s="34"/>
      <c r="C269" s="34">
        <v>1</v>
      </c>
      <c r="D269" s="34"/>
      <c r="E269" s="34"/>
      <c r="F269" s="34"/>
      <c r="G269" s="34"/>
      <c r="H269" s="34"/>
      <c r="I269" s="34"/>
      <c r="J269" s="34">
        <v>1</v>
      </c>
      <c r="K269" s="34"/>
      <c r="L269" s="34"/>
      <c r="M269" s="34"/>
      <c r="N269" s="34"/>
      <c r="O269" s="30"/>
    </row>
    <row r="270" spans="1:15" ht="22.5">
      <c r="A270" s="29" t="s">
        <v>112</v>
      </c>
      <c r="B270" s="34">
        <v>1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0"/>
    </row>
    <row r="271" spans="1:15" ht="33.75">
      <c r="A271" s="56" t="s">
        <v>82</v>
      </c>
      <c r="B271" s="34">
        <v>1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0"/>
    </row>
    <row r="272" spans="1:15" ht="12.75">
      <c r="A272" s="39" t="s">
        <v>113</v>
      </c>
      <c r="B272" s="34"/>
      <c r="C272" s="34">
        <v>2</v>
      </c>
      <c r="D272" s="34"/>
      <c r="E272" s="34"/>
      <c r="F272" s="34"/>
      <c r="G272" s="34">
        <v>2</v>
      </c>
      <c r="H272" s="34"/>
      <c r="I272" s="34"/>
      <c r="J272" s="34"/>
      <c r="K272" s="34"/>
      <c r="L272" s="34"/>
      <c r="M272" s="34"/>
      <c r="N272" s="34"/>
      <c r="O272" s="30"/>
    </row>
    <row r="273" spans="1:15" ht="33.75">
      <c r="A273" s="39" t="s">
        <v>90</v>
      </c>
      <c r="B273" s="34"/>
      <c r="C273" s="34"/>
      <c r="D273" s="34"/>
      <c r="E273" s="34">
        <v>1</v>
      </c>
      <c r="F273" s="34"/>
      <c r="G273" s="34"/>
      <c r="H273" s="34"/>
      <c r="I273" s="34"/>
      <c r="J273" s="34"/>
      <c r="K273" s="34">
        <v>1</v>
      </c>
      <c r="L273" s="34"/>
      <c r="M273" s="34"/>
      <c r="N273" s="34"/>
      <c r="O273" s="30"/>
    </row>
    <row r="274" spans="1:15" ht="33.75">
      <c r="A274" s="39" t="s">
        <v>97</v>
      </c>
      <c r="B274" s="34"/>
      <c r="C274" s="34"/>
      <c r="D274" s="34">
        <v>1</v>
      </c>
      <c r="E274" s="34">
        <v>1</v>
      </c>
      <c r="F274" s="34">
        <v>1</v>
      </c>
      <c r="G274" s="34">
        <v>1</v>
      </c>
      <c r="H274" s="34">
        <v>1</v>
      </c>
      <c r="I274" s="34">
        <v>1</v>
      </c>
      <c r="J274" s="34"/>
      <c r="K274" s="34"/>
      <c r="L274" s="34"/>
      <c r="M274" s="34"/>
      <c r="N274" s="34"/>
      <c r="O274" s="30"/>
    </row>
    <row r="275" spans="1:15" ht="12.75">
      <c r="A275" s="56" t="s">
        <v>114</v>
      </c>
      <c r="B275" s="34"/>
      <c r="C275" s="34"/>
      <c r="D275" s="34"/>
      <c r="E275" s="34"/>
      <c r="F275" s="34">
        <v>1</v>
      </c>
      <c r="G275" s="34"/>
      <c r="H275" s="34"/>
      <c r="I275" s="34"/>
      <c r="J275" s="34"/>
      <c r="K275" s="34">
        <v>1</v>
      </c>
      <c r="L275" s="34"/>
      <c r="M275" s="34">
        <v>1</v>
      </c>
      <c r="N275" s="34"/>
      <c r="O275" s="30"/>
    </row>
    <row r="276" spans="1:15" ht="22.5">
      <c r="A276" s="29" t="s">
        <v>115</v>
      </c>
      <c r="B276" s="34"/>
      <c r="C276" s="34">
        <v>1</v>
      </c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0"/>
    </row>
    <row r="277" spans="1:15" ht="1.5" customHeight="1" hidden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>
        <v>0</v>
      </c>
      <c r="O277" s="30"/>
    </row>
    <row r="278" spans="1:15" ht="12.75" hidden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>
        <v>0</v>
      </c>
      <c r="O278" s="30"/>
    </row>
    <row r="279" spans="1:15" ht="12.75">
      <c r="A279" s="33" t="s">
        <v>62</v>
      </c>
      <c r="B279" s="34">
        <f>SUM(B267:B276)</f>
        <v>2</v>
      </c>
      <c r="C279" s="34">
        <f aca="true" t="shared" si="30" ref="C279:M279">SUM(C267:C276)</f>
        <v>4</v>
      </c>
      <c r="D279" s="34">
        <f t="shared" si="30"/>
        <v>3</v>
      </c>
      <c r="E279" s="34">
        <f t="shared" si="30"/>
        <v>2</v>
      </c>
      <c r="F279" s="34">
        <f t="shared" si="30"/>
        <v>2</v>
      </c>
      <c r="G279" s="34">
        <f t="shared" si="30"/>
        <v>3</v>
      </c>
      <c r="H279" s="34">
        <f t="shared" si="30"/>
        <v>1</v>
      </c>
      <c r="I279" s="34">
        <f t="shared" si="30"/>
        <v>1</v>
      </c>
      <c r="J279" s="34">
        <f t="shared" si="30"/>
        <v>1</v>
      </c>
      <c r="K279" s="34">
        <f t="shared" si="30"/>
        <v>3</v>
      </c>
      <c r="L279" s="34">
        <f t="shared" si="30"/>
        <v>0</v>
      </c>
      <c r="M279" s="34">
        <f t="shared" si="30"/>
        <v>2</v>
      </c>
      <c r="N279" s="34">
        <f>SUM(B279:M279)</f>
        <v>24</v>
      </c>
      <c r="O279" s="30"/>
    </row>
    <row r="280" spans="1:14" ht="12.75">
      <c r="A280" s="33" t="s">
        <v>19</v>
      </c>
      <c r="B280" s="34">
        <f>SUM(B281:B289)</f>
        <v>68</v>
      </c>
      <c r="C280" s="34">
        <f aca="true" t="shared" si="31" ref="C280:M280">SUM(C281:C289)</f>
        <v>64</v>
      </c>
      <c r="D280" s="34">
        <f t="shared" si="31"/>
        <v>67</v>
      </c>
      <c r="E280" s="34">
        <f t="shared" si="31"/>
        <v>67</v>
      </c>
      <c r="F280" s="34">
        <f t="shared" si="31"/>
        <v>67</v>
      </c>
      <c r="G280" s="34">
        <f t="shared" si="31"/>
        <v>67</v>
      </c>
      <c r="H280" s="34">
        <f t="shared" si="31"/>
        <v>69</v>
      </c>
      <c r="I280" s="34">
        <f t="shared" si="31"/>
        <v>69</v>
      </c>
      <c r="J280" s="34">
        <f t="shared" si="31"/>
        <v>69</v>
      </c>
      <c r="K280" s="34">
        <f t="shared" si="31"/>
        <v>66</v>
      </c>
      <c r="L280" s="34">
        <f t="shared" si="31"/>
        <v>68</v>
      </c>
      <c r="M280" s="34">
        <f t="shared" si="31"/>
        <v>67</v>
      </c>
      <c r="N280" s="34">
        <f>SUM(B280:M280)</f>
        <v>808</v>
      </c>
    </row>
    <row r="281" spans="1:15" ht="12.75">
      <c r="A281" s="33" t="s">
        <v>21</v>
      </c>
      <c r="B281" s="34">
        <v>12</v>
      </c>
      <c r="C281" s="34">
        <v>12</v>
      </c>
      <c r="D281" s="34">
        <v>6</v>
      </c>
      <c r="E281" s="34">
        <v>6</v>
      </c>
      <c r="F281" s="34">
        <v>6</v>
      </c>
      <c r="G281" s="34">
        <v>7</v>
      </c>
      <c r="H281" s="34">
        <v>7</v>
      </c>
      <c r="I281" s="34">
        <v>7</v>
      </c>
      <c r="J281" s="34">
        <v>3</v>
      </c>
      <c r="K281" s="34">
        <v>10</v>
      </c>
      <c r="L281" s="34">
        <v>11</v>
      </c>
      <c r="M281" s="34">
        <v>9</v>
      </c>
      <c r="N281" s="34">
        <f aca="true" t="shared" si="32" ref="N281:N290">SUM(B281:M281)</f>
        <v>96</v>
      </c>
      <c r="O281" s="60"/>
    </row>
    <row r="282" spans="1:15" ht="12.75">
      <c r="A282" s="33" t="s">
        <v>22</v>
      </c>
      <c r="B282" s="23">
        <v>15</v>
      </c>
      <c r="C282" s="23">
        <v>16</v>
      </c>
      <c r="D282" s="23">
        <v>16</v>
      </c>
      <c r="E282" s="23">
        <v>16</v>
      </c>
      <c r="F282" s="23">
        <v>16</v>
      </c>
      <c r="G282" s="23">
        <v>13</v>
      </c>
      <c r="H282" s="23">
        <v>13</v>
      </c>
      <c r="I282" s="23">
        <v>15</v>
      </c>
      <c r="J282" s="23">
        <v>15</v>
      </c>
      <c r="K282" s="23">
        <v>15</v>
      </c>
      <c r="L282" s="23">
        <v>15</v>
      </c>
      <c r="M282" s="23">
        <v>15</v>
      </c>
      <c r="N282" s="34">
        <f t="shared" si="32"/>
        <v>180</v>
      </c>
      <c r="O282" s="60"/>
    </row>
    <row r="283" spans="1:15" ht="12.75">
      <c r="A283" s="33" t="s">
        <v>23</v>
      </c>
      <c r="B283" s="23">
        <v>20</v>
      </c>
      <c r="C283" s="23">
        <v>22</v>
      </c>
      <c r="D283" s="23">
        <v>20</v>
      </c>
      <c r="E283" s="23">
        <v>20</v>
      </c>
      <c r="F283" s="23">
        <v>20</v>
      </c>
      <c r="G283" s="23">
        <v>22</v>
      </c>
      <c r="H283" s="23">
        <v>22</v>
      </c>
      <c r="I283" s="23">
        <v>22</v>
      </c>
      <c r="J283" s="23">
        <v>22</v>
      </c>
      <c r="K283" s="23">
        <v>22</v>
      </c>
      <c r="L283" s="23">
        <v>23</v>
      </c>
      <c r="M283" s="23">
        <v>25</v>
      </c>
      <c r="N283" s="34">
        <f t="shared" si="32"/>
        <v>260</v>
      </c>
      <c r="O283" s="60"/>
    </row>
    <row r="284" spans="1:15" ht="12.75">
      <c r="A284" s="33" t="s">
        <v>63</v>
      </c>
      <c r="B284" s="23">
        <v>8</v>
      </c>
      <c r="C284" s="23">
        <v>8</v>
      </c>
      <c r="D284" s="23">
        <v>8</v>
      </c>
      <c r="E284" s="23">
        <v>8</v>
      </c>
      <c r="F284" s="23">
        <v>8</v>
      </c>
      <c r="G284" s="23">
        <v>8</v>
      </c>
      <c r="H284" s="23">
        <v>8</v>
      </c>
      <c r="I284" s="23">
        <v>8</v>
      </c>
      <c r="J284" s="23">
        <v>3</v>
      </c>
      <c r="K284" s="23">
        <v>11</v>
      </c>
      <c r="L284" s="23">
        <v>11</v>
      </c>
      <c r="M284" s="23">
        <v>11</v>
      </c>
      <c r="N284" s="34">
        <f t="shared" si="32"/>
        <v>100</v>
      </c>
      <c r="O284" s="60"/>
    </row>
    <row r="285" spans="1:14" ht="12.75">
      <c r="A285" s="33" t="s">
        <v>24</v>
      </c>
      <c r="B285" s="23">
        <v>9</v>
      </c>
      <c r="C285" s="23"/>
      <c r="D285" s="23"/>
      <c r="E285" s="23"/>
      <c r="F285" s="23"/>
      <c r="G285" s="23"/>
      <c r="H285" s="23"/>
      <c r="I285" s="23"/>
      <c r="J285" s="23">
        <v>9</v>
      </c>
      <c r="K285" s="23"/>
      <c r="L285" s="23"/>
      <c r="M285" s="23"/>
      <c r="N285" s="34">
        <f t="shared" si="32"/>
        <v>18</v>
      </c>
    </row>
    <row r="286" spans="1:15" ht="12.75">
      <c r="A286" s="33" t="s">
        <v>25</v>
      </c>
      <c r="B286" s="23"/>
      <c r="C286" s="23"/>
      <c r="D286" s="23">
        <v>4</v>
      </c>
      <c r="E286" s="23">
        <v>4</v>
      </c>
      <c r="F286" s="23">
        <v>4</v>
      </c>
      <c r="G286" s="23">
        <v>4</v>
      </c>
      <c r="H286" s="23">
        <v>4</v>
      </c>
      <c r="I286" s="23">
        <v>4</v>
      </c>
      <c r="J286" s="23">
        <v>4</v>
      </c>
      <c r="K286" s="23">
        <v>2</v>
      </c>
      <c r="L286" s="23"/>
      <c r="M286" s="23"/>
      <c r="N286" s="34">
        <f t="shared" si="32"/>
        <v>30</v>
      </c>
      <c r="O286" s="60"/>
    </row>
    <row r="287" spans="1:15" ht="12.75">
      <c r="A287" s="33" t="s">
        <v>28</v>
      </c>
      <c r="B287" s="23"/>
      <c r="C287" s="23">
        <v>2</v>
      </c>
      <c r="D287" s="23"/>
      <c r="E287" s="23"/>
      <c r="F287" s="23"/>
      <c r="G287" s="23"/>
      <c r="H287" s="23">
        <v>2</v>
      </c>
      <c r="I287" s="23"/>
      <c r="J287" s="23"/>
      <c r="K287" s="23"/>
      <c r="L287" s="23"/>
      <c r="M287" s="23"/>
      <c r="N287" s="34">
        <f t="shared" si="32"/>
        <v>4</v>
      </c>
      <c r="O287" s="60"/>
    </row>
    <row r="288" spans="1:15" ht="12.75">
      <c r="A288" s="33" t="s">
        <v>26</v>
      </c>
      <c r="B288" s="23">
        <v>4</v>
      </c>
      <c r="C288" s="23">
        <v>4</v>
      </c>
      <c r="D288" s="23">
        <v>3</v>
      </c>
      <c r="E288" s="23">
        <v>3</v>
      </c>
      <c r="F288" s="23">
        <v>3</v>
      </c>
      <c r="G288" s="23">
        <v>3</v>
      </c>
      <c r="H288" s="23">
        <v>3</v>
      </c>
      <c r="I288" s="23">
        <v>3</v>
      </c>
      <c r="J288" s="23">
        <v>3</v>
      </c>
      <c r="K288" s="23">
        <v>6</v>
      </c>
      <c r="L288" s="23">
        <v>8</v>
      </c>
      <c r="M288" s="23">
        <v>7</v>
      </c>
      <c r="N288" s="34">
        <f t="shared" si="32"/>
        <v>50</v>
      </c>
      <c r="O288" s="60"/>
    </row>
    <row r="289" spans="1:15" ht="12.75">
      <c r="A289" s="33" t="s">
        <v>27</v>
      </c>
      <c r="B289" s="23"/>
      <c r="C289" s="23"/>
      <c r="D289" s="23">
        <v>10</v>
      </c>
      <c r="E289" s="23">
        <v>10</v>
      </c>
      <c r="F289" s="23">
        <v>10</v>
      </c>
      <c r="G289" s="23">
        <v>10</v>
      </c>
      <c r="H289" s="23">
        <v>10</v>
      </c>
      <c r="I289" s="23">
        <v>10</v>
      </c>
      <c r="J289" s="23">
        <v>10</v>
      </c>
      <c r="K289" s="23"/>
      <c r="L289" s="23"/>
      <c r="M289" s="23"/>
      <c r="N289" s="34">
        <f t="shared" si="32"/>
        <v>70</v>
      </c>
      <c r="O289" s="60"/>
    </row>
    <row r="290" spans="1:15" ht="12.75">
      <c r="A290" s="33" t="s">
        <v>29</v>
      </c>
      <c r="B290" s="37">
        <f>SUM(B279:B280)</f>
        <v>70</v>
      </c>
      <c r="C290" s="37">
        <f aca="true" t="shared" si="33" ref="C290:M290">SUM(C279:C280)</f>
        <v>68</v>
      </c>
      <c r="D290" s="37">
        <f t="shared" si="33"/>
        <v>70</v>
      </c>
      <c r="E290" s="37">
        <f t="shared" si="33"/>
        <v>69</v>
      </c>
      <c r="F290" s="37">
        <f t="shared" si="33"/>
        <v>69</v>
      </c>
      <c r="G290" s="37">
        <f t="shared" si="33"/>
        <v>70</v>
      </c>
      <c r="H290" s="37">
        <f t="shared" si="33"/>
        <v>70</v>
      </c>
      <c r="I290" s="37">
        <f t="shared" si="33"/>
        <v>70</v>
      </c>
      <c r="J290" s="37">
        <f t="shared" si="33"/>
        <v>70</v>
      </c>
      <c r="K290" s="37">
        <f t="shared" si="33"/>
        <v>69</v>
      </c>
      <c r="L290" s="37">
        <f t="shared" si="33"/>
        <v>68</v>
      </c>
      <c r="M290" s="37">
        <f t="shared" si="33"/>
        <v>69</v>
      </c>
      <c r="N290" s="37">
        <f t="shared" si="32"/>
        <v>832</v>
      </c>
      <c r="O290" s="30"/>
    </row>
    <row r="291" spans="1:1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13" t="s">
        <v>100</v>
      </c>
      <c r="L291" s="113"/>
      <c r="M291" s="113"/>
      <c r="N291" s="113"/>
      <c r="O291" s="44"/>
    </row>
    <row r="292" spans="1:1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53" t="s">
        <v>1</v>
      </c>
      <c r="L292" s="53"/>
      <c r="M292" s="53"/>
      <c r="N292" s="53"/>
      <c r="O292" s="44"/>
    </row>
    <row r="293" spans="1:1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53" t="s">
        <v>2</v>
      </c>
      <c r="L293" s="53"/>
      <c r="M293" s="53"/>
      <c r="N293" s="53"/>
      <c r="O293" s="44"/>
    </row>
    <row r="294" spans="1:1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53" t="s">
        <v>196</v>
      </c>
      <c r="L294" s="53"/>
      <c r="M294" s="53"/>
      <c r="N294" s="53"/>
      <c r="O294" s="44"/>
    </row>
    <row r="295" spans="1:14" ht="1.5" customHeight="1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114" t="s">
        <v>167</v>
      </c>
      <c r="D296" s="112"/>
      <c r="E296" s="112"/>
      <c r="F296" s="112"/>
      <c r="G296" s="112"/>
      <c r="H296" s="112"/>
      <c r="I296" s="112"/>
      <c r="J296" s="112"/>
      <c r="K296" s="112"/>
      <c r="L296" s="112"/>
      <c r="M296" s="64"/>
      <c r="N296" s="61"/>
    </row>
    <row r="297" spans="1:14" ht="13.5" customHeight="1">
      <c r="A297" s="1"/>
      <c r="B297" s="1"/>
      <c r="C297" s="64" t="s">
        <v>70</v>
      </c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1"/>
    </row>
    <row r="298" ht="1.5" customHeight="1" hidden="1"/>
    <row r="299" ht="15" customHeight="1" hidden="1"/>
    <row r="300" spans="1:14" ht="12.75" hidden="1">
      <c r="A300" s="149" t="s">
        <v>5</v>
      </c>
      <c r="B300" s="149" t="s">
        <v>6</v>
      </c>
      <c r="C300" s="149" t="s">
        <v>7</v>
      </c>
      <c r="D300" s="149" t="s">
        <v>9</v>
      </c>
      <c r="E300" s="149" t="s">
        <v>8</v>
      </c>
      <c r="F300" s="149" t="s">
        <v>10</v>
      </c>
      <c r="G300" s="149" t="s">
        <v>11</v>
      </c>
      <c r="H300" s="149" t="s">
        <v>12</v>
      </c>
      <c r="I300" s="149" t="s">
        <v>13</v>
      </c>
      <c r="J300" s="149" t="s">
        <v>14</v>
      </c>
      <c r="K300" s="149" t="s">
        <v>15</v>
      </c>
      <c r="L300" s="149" t="s">
        <v>16</v>
      </c>
      <c r="M300" s="149" t="s">
        <v>17</v>
      </c>
      <c r="N300" s="149" t="s">
        <v>18</v>
      </c>
    </row>
    <row r="301" spans="5:8" s="18" customFormat="1" ht="12.75">
      <c r="E301" s="141" t="s">
        <v>195</v>
      </c>
      <c r="F301" s="141"/>
      <c r="G301" s="141"/>
      <c r="H301" s="141"/>
    </row>
    <row r="302" spans="1:14" ht="12.75">
      <c r="A302" s="23" t="s">
        <v>20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33.75">
      <c r="A303" s="29" t="s">
        <v>110</v>
      </c>
      <c r="B303" s="34"/>
      <c r="C303" s="34"/>
      <c r="D303" s="34">
        <v>2</v>
      </c>
      <c r="E303" s="34"/>
      <c r="F303" s="34"/>
      <c r="G303" s="34"/>
      <c r="H303" s="34"/>
      <c r="I303" s="34"/>
      <c r="J303" s="34"/>
      <c r="K303" s="34"/>
      <c r="L303" s="34">
        <v>1</v>
      </c>
      <c r="M303" s="34"/>
      <c r="N303" s="23"/>
    </row>
    <row r="304" spans="1:14" ht="22.5">
      <c r="A304" s="29" t="s">
        <v>111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>
        <v>1</v>
      </c>
      <c r="L304" s="34"/>
      <c r="M304" s="34"/>
      <c r="N304" s="23"/>
    </row>
    <row r="305" spans="1:14" ht="14.25" customHeight="1">
      <c r="A305" s="29" t="s">
        <v>116</v>
      </c>
      <c r="B305" s="34"/>
      <c r="C305" s="34">
        <v>1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23"/>
    </row>
    <row r="306" spans="1:14" ht="33.75">
      <c r="A306" s="29" t="s">
        <v>74</v>
      </c>
      <c r="B306" s="34">
        <v>1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23"/>
    </row>
    <row r="307" spans="1:14" ht="12.75">
      <c r="A307" s="29" t="s">
        <v>117</v>
      </c>
      <c r="B307" s="34"/>
      <c r="C307" s="34">
        <v>1</v>
      </c>
      <c r="D307" s="34"/>
      <c r="E307" s="34">
        <v>1</v>
      </c>
      <c r="F307" s="34"/>
      <c r="G307" s="34">
        <v>1</v>
      </c>
      <c r="H307" s="34"/>
      <c r="I307" s="34">
        <v>1</v>
      </c>
      <c r="J307" s="34"/>
      <c r="K307" s="34"/>
      <c r="L307" s="34"/>
      <c r="M307" s="34"/>
      <c r="N307" s="23"/>
    </row>
    <row r="308" spans="1:14" ht="0.7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23"/>
    </row>
    <row r="309" spans="1:14" ht="33.75">
      <c r="A309" s="29" t="s">
        <v>76</v>
      </c>
      <c r="B309" s="34"/>
      <c r="C309" s="34"/>
      <c r="D309" s="34">
        <v>1</v>
      </c>
      <c r="E309" s="34">
        <v>1</v>
      </c>
      <c r="F309" s="34">
        <v>2</v>
      </c>
      <c r="G309" s="34">
        <v>1</v>
      </c>
      <c r="H309" s="34">
        <v>1</v>
      </c>
      <c r="I309" s="34">
        <v>1</v>
      </c>
      <c r="J309" s="34">
        <v>1</v>
      </c>
      <c r="K309" s="34">
        <v>1</v>
      </c>
      <c r="L309" s="34"/>
      <c r="M309" s="34"/>
      <c r="N309" s="23"/>
    </row>
    <row r="310" spans="1:14" ht="12.75">
      <c r="A310" s="29" t="s">
        <v>118</v>
      </c>
      <c r="B310" s="34"/>
      <c r="C310" s="34"/>
      <c r="D310" s="34"/>
      <c r="E310" s="34">
        <v>2</v>
      </c>
      <c r="F310" s="34">
        <v>2</v>
      </c>
      <c r="G310" s="34">
        <v>2</v>
      </c>
      <c r="H310" s="34">
        <v>2</v>
      </c>
      <c r="I310" s="34"/>
      <c r="J310" s="34">
        <v>2</v>
      </c>
      <c r="K310" s="34"/>
      <c r="L310" s="34"/>
      <c r="M310" s="34"/>
      <c r="N310" s="23"/>
    </row>
    <row r="311" spans="1:14" ht="22.5">
      <c r="A311" s="29" t="s">
        <v>119</v>
      </c>
      <c r="B311" s="34">
        <v>1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23"/>
    </row>
    <row r="312" spans="1:14" ht="0.75" customHeight="1">
      <c r="A312" s="23"/>
      <c r="B312" s="34"/>
      <c r="C312" s="34">
        <v>1</v>
      </c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23">
        <v>0</v>
      </c>
    </row>
    <row r="313" spans="1:14" ht="12.75" hidden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>
        <v>0</v>
      </c>
    </row>
    <row r="314" spans="1:14" ht="12.75" hidden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>
        <v>0</v>
      </c>
    </row>
    <row r="315" spans="1:14" ht="12.75">
      <c r="A315" s="40" t="s">
        <v>62</v>
      </c>
      <c r="B315" s="23">
        <f>SUM(B303:B311)</f>
        <v>2</v>
      </c>
      <c r="C315" s="23">
        <f aca="true" t="shared" si="34" ref="C315:L315">SUM(C303:C311)</f>
        <v>2</v>
      </c>
      <c r="D315" s="23">
        <f t="shared" si="34"/>
        <v>3</v>
      </c>
      <c r="E315" s="23">
        <f t="shared" si="34"/>
        <v>4</v>
      </c>
      <c r="F315" s="23">
        <f t="shared" si="34"/>
        <v>4</v>
      </c>
      <c r="G315" s="23">
        <f t="shared" si="34"/>
        <v>4</v>
      </c>
      <c r="H315" s="23">
        <f t="shared" si="34"/>
        <v>3</v>
      </c>
      <c r="I315" s="23">
        <f t="shared" si="34"/>
        <v>2</v>
      </c>
      <c r="J315" s="23">
        <f t="shared" si="34"/>
        <v>3</v>
      </c>
      <c r="K315" s="23">
        <f t="shared" si="34"/>
        <v>2</v>
      </c>
      <c r="L315" s="23">
        <f t="shared" si="34"/>
        <v>1</v>
      </c>
      <c r="M315" s="23"/>
      <c r="N315" s="23">
        <f>SUM(B315:M315)</f>
        <v>30</v>
      </c>
    </row>
    <row r="316" spans="1:14" ht="12.75">
      <c r="A316" s="40" t="s">
        <v>19</v>
      </c>
      <c r="B316" s="23">
        <f>SUM(B317:B325)</f>
        <v>76</v>
      </c>
      <c r="C316" s="23">
        <f aca="true" t="shared" si="35" ref="C316:M316">SUM(C317:C325)</f>
        <v>76</v>
      </c>
      <c r="D316" s="23">
        <f t="shared" si="35"/>
        <v>75</v>
      </c>
      <c r="E316" s="23">
        <f t="shared" si="35"/>
        <v>74</v>
      </c>
      <c r="F316" s="23">
        <f t="shared" si="35"/>
        <v>74</v>
      </c>
      <c r="G316" s="23">
        <f t="shared" si="35"/>
        <v>74</v>
      </c>
      <c r="H316" s="23">
        <f t="shared" si="35"/>
        <v>75</v>
      </c>
      <c r="I316" s="23">
        <f t="shared" si="35"/>
        <v>76</v>
      </c>
      <c r="J316" s="23">
        <f t="shared" si="35"/>
        <v>75</v>
      </c>
      <c r="K316" s="23">
        <f t="shared" si="35"/>
        <v>76</v>
      </c>
      <c r="L316" s="23">
        <f t="shared" si="35"/>
        <v>77</v>
      </c>
      <c r="M316" s="23">
        <f t="shared" si="35"/>
        <v>78</v>
      </c>
      <c r="N316" s="23">
        <f aca="true" t="shared" si="36" ref="N316:N325">SUM(B316:M316)</f>
        <v>906</v>
      </c>
    </row>
    <row r="317" spans="1:15" ht="12.75">
      <c r="A317" s="40" t="s">
        <v>21</v>
      </c>
      <c r="B317" s="34">
        <v>8</v>
      </c>
      <c r="C317" s="34">
        <v>8</v>
      </c>
      <c r="D317" s="34">
        <v>5</v>
      </c>
      <c r="E317" s="34">
        <v>5</v>
      </c>
      <c r="F317" s="34">
        <v>4</v>
      </c>
      <c r="G317" s="34">
        <v>4</v>
      </c>
      <c r="H317" s="34">
        <v>4</v>
      </c>
      <c r="I317" s="34">
        <v>4</v>
      </c>
      <c r="J317" s="34">
        <v>3</v>
      </c>
      <c r="K317" s="34">
        <v>7</v>
      </c>
      <c r="L317" s="34">
        <v>9</v>
      </c>
      <c r="M317" s="34">
        <v>9</v>
      </c>
      <c r="N317" s="23">
        <f t="shared" si="36"/>
        <v>70</v>
      </c>
      <c r="O317" s="50"/>
    </row>
    <row r="318" spans="1:15" ht="12.75">
      <c r="A318" s="40" t="s">
        <v>22</v>
      </c>
      <c r="B318" s="23">
        <v>18</v>
      </c>
      <c r="C318" s="23">
        <v>19</v>
      </c>
      <c r="D318" s="23">
        <v>19</v>
      </c>
      <c r="E318" s="23">
        <v>18</v>
      </c>
      <c r="F318" s="23">
        <v>18</v>
      </c>
      <c r="G318" s="23">
        <v>19</v>
      </c>
      <c r="H318" s="23">
        <v>19</v>
      </c>
      <c r="I318" s="23">
        <v>18</v>
      </c>
      <c r="J318" s="23">
        <v>17</v>
      </c>
      <c r="K318" s="23">
        <v>14</v>
      </c>
      <c r="L318" s="23">
        <v>22</v>
      </c>
      <c r="M318" s="23">
        <v>19</v>
      </c>
      <c r="N318" s="23">
        <f t="shared" si="36"/>
        <v>220</v>
      </c>
      <c r="O318" s="62"/>
    </row>
    <row r="319" spans="1:15" ht="12.75">
      <c r="A319" s="40" t="s">
        <v>23</v>
      </c>
      <c r="B319" s="23">
        <v>22</v>
      </c>
      <c r="C319" s="23">
        <v>22</v>
      </c>
      <c r="D319" s="23">
        <v>22</v>
      </c>
      <c r="E319" s="23">
        <v>22</v>
      </c>
      <c r="F319" s="23">
        <v>22</v>
      </c>
      <c r="G319" s="23">
        <v>23</v>
      </c>
      <c r="H319" s="23">
        <v>23</v>
      </c>
      <c r="I319" s="23">
        <v>23</v>
      </c>
      <c r="J319" s="23">
        <v>23</v>
      </c>
      <c r="K319" s="23">
        <v>24</v>
      </c>
      <c r="L319" s="23">
        <v>23</v>
      </c>
      <c r="M319" s="23">
        <v>25</v>
      </c>
      <c r="N319" s="23">
        <f t="shared" si="36"/>
        <v>274</v>
      </c>
      <c r="O319" s="62"/>
    </row>
    <row r="320" spans="1:15" ht="12.75">
      <c r="A320" s="40" t="s">
        <v>63</v>
      </c>
      <c r="B320" s="23">
        <v>10</v>
      </c>
      <c r="C320" s="23">
        <v>10</v>
      </c>
      <c r="D320" s="23">
        <v>7</v>
      </c>
      <c r="E320" s="23">
        <v>7</v>
      </c>
      <c r="F320" s="23">
        <v>8</v>
      </c>
      <c r="G320" s="23">
        <v>8</v>
      </c>
      <c r="H320" s="23">
        <v>8</v>
      </c>
      <c r="I320" s="23">
        <v>8</v>
      </c>
      <c r="J320" s="23">
        <v>3</v>
      </c>
      <c r="K320" s="23">
        <v>13</v>
      </c>
      <c r="L320" s="23">
        <v>15</v>
      </c>
      <c r="M320" s="23">
        <v>13</v>
      </c>
      <c r="N320" s="23">
        <f t="shared" si="36"/>
        <v>110</v>
      </c>
      <c r="O320" s="63"/>
    </row>
    <row r="321" spans="1:15" ht="12.75">
      <c r="A321" s="40" t="s">
        <v>24</v>
      </c>
      <c r="B321" s="23">
        <v>8</v>
      </c>
      <c r="C321" s="23"/>
      <c r="D321" s="23"/>
      <c r="E321" s="23"/>
      <c r="F321" s="23"/>
      <c r="G321" s="23"/>
      <c r="H321" s="23"/>
      <c r="I321" s="23"/>
      <c r="J321" s="23">
        <v>8</v>
      </c>
      <c r="K321" s="23"/>
      <c r="L321" s="23"/>
      <c r="M321" s="23"/>
      <c r="N321" s="23">
        <f t="shared" si="36"/>
        <v>16</v>
      </c>
      <c r="O321" s="63"/>
    </row>
    <row r="322" spans="1:15" ht="12.75">
      <c r="A322" s="40" t="s">
        <v>25</v>
      </c>
      <c r="B322" s="23">
        <v>2</v>
      </c>
      <c r="C322" s="23">
        <v>6</v>
      </c>
      <c r="D322" s="23">
        <v>6</v>
      </c>
      <c r="E322" s="23">
        <v>6</v>
      </c>
      <c r="F322" s="23">
        <v>6</v>
      </c>
      <c r="G322" s="23">
        <v>5</v>
      </c>
      <c r="H322" s="23">
        <v>5</v>
      </c>
      <c r="I322" s="23">
        <v>4</v>
      </c>
      <c r="J322" s="23">
        <v>5</v>
      </c>
      <c r="K322" s="23">
        <v>5</v>
      </c>
      <c r="L322" s="23"/>
      <c r="M322" s="23"/>
      <c r="N322" s="23">
        <f t="shared" si="36"/>
        <v>50</v>
      </c>
      <c r="O322" s="63"/>
    </row>
    <row r="323" spans="1:15" ht="12.75">
      <c r="A323" s="40" t="s">
        <v>28</v>
      </c>
      <c r="B323" s="23"/>
      <c r="C323" s="23">
        <v>3</v>
      </c>
      <c r="D323" s="23"/>
      <c r="E323" s="23"/>
      <c r="F323" s="23"/>
      <c r="G323" s="23"/>
      <c r="H323" s="23"/>
      <c r="I323" s="23">
        <v>3</v>
      </c>
      <c r="J323" s="23"/>
      <c r="K323" s="23"/>
      <c r="L323" s="23"/>
      <c r="M323" s="23"/>
      <c r="N323" s="23">
        <f t="shared" si="36"/>
        <v>6</v>
      </c>
      <c r="O323" s="63"/>
    </row>
    <row r="324" spans="1:15" ht="12.75">
      <c r="A324" s="40" t="s">
        <v>26</v>
      </c>
      <c r="B324" s="23">
        <v>8</v>
      </c>
      <c r="C324" s="23">
        <v>8</v>
      </c>
      <c r="D324" s="23">
        <v>6</v>
      </c>
      <c r="E324" s="23">
        <v>6</v>
      </c>
      <c r="F324" s="23">
        <v>6</v>
      </c>
      <c r="G324" s="23">
        <v>5</v>
      </c>
      <c r="H324" s="23">
        <v>6</v>
      </c>
      <c r="I324" s="23">
        <v>6</v>
      </c>
      <c r="J324" s="23">
        <v>6</v>
      </c>
      <c r="K324" s="23">
        <v>8</v>
      </c>
      <c r="L324" s="23">
        <v>8</v>
      </c>
      <c r="M324" s="23">
        <v>7</v>
      </c>
      <c r="N324" s="23">
        <f t="shared" si="36"/>
        <v>80</v>
      </c>
      <c r="O324" s="63"/>
    </row>
    <row r="325" spans="1:15" ht="12.75">
      <c r="A325" s="40" t="s">
        <v>27</v>
      </c>
      <c r="B325" s="23"/>
      <c r="C325" s="23"/>
      <c r="D325" s="23">
        <v>10</v>
      </c>
      <c r="E325" s="23">
        <v>10</v>
      </c>
      <c r="F325" s="23">
        <v>10</v>
      </c>
      <c r="G325" s="23">
        <v>10</v>
      </c>
      <c r="H325" s="23">
        <v>10</v>
      </c>
      <c r="I325" s="23">
        <v>10</v>
      </c>
      <c r="J325" s="23">
        <v>10</v>
      </c>
      <c r="K325" s="23">
        <v>5</v>
      </c>
      <c r="L325" s="23"/>
      <c r="M325" s="23">
        <v>5</v>
      </c>
      <c r="N325" s="23">
        <f t="shared" si="36"/>
        <v>80</v>
      </c>
      <c r="O325" s="63"/>
    </row>
    <row r="326" spans="1:14" ht="12.75">
      <c r="A326" s="40" t="s">
        <v>29</v>
      </c>
      <c r="B326" s="42">
        <f>SUM(B315:B316)</f>
        <v>78</v>
      </c>
      <c r="C326" s="42">
        <f aca="true" t="shared" si="37" ref="C326:M326">SUM(C315:C316)</f>
        <v>78</v>
      </c>
      <c r="D326" s="42">
        <f t="shared" si="37"/>
        <v>78</v>
      </c>
      <c r="E326" s="42">
        <f t="shared" si="37"/>
        <v>78</v>
      </c>
      <c r="F326" s="42">
        <f t="shared" si="37"/>
        <v>78</v>
      </c>
      <c r="G326" s="42">
        <f t="shared" si="37"/>
        <v>78</v>
      </c>
      <c r="H326" s="42">
        <f t="shared" si="37"/>
        <v>78</v>
      </c>
      <c r="I326" s="42">
        <f t="shared" si="37"/>
        <v>78</v>
      </c>
      <c r="J326" s="42">
        <f t="shared" si="37"/>
        <v>78</v>
      </c>
      <c r="K326" s="42">
        <f t="shared" si="37"/>
        <v>78</v>
      </c>
      <c r="L326" s="42">
        <f t="shared" si="37"/>
        <v>78</v>
      </c>
      <c r="M326" s="42">
        <f t="shared" si="37"/>
        <v>78</v>
      </c>
      <c r="N326" s="42">
        <f>SUM(B326:M326)</f>
        <v>936</v>
      </c>
    </row>
    <row r="331" spans="1:1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10" t="s">
        <v>67</v>
      </c>
      <c r="L332" s="110"/>
      <c r="M332" s="110"/>
      <c r="N332" s="110"/>
      <c r="O332" s="110"/>
    </row>
    <row r="333" spans="1:1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 t="s">
        <v>1</v>
      </c>
      <c r="L333" s="1"/>
      <c r="M333" s="1"/>
      <c r="N333" s="1"/>
    </row>
    <row r="334" spans="1:1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 t="s">
        <v>2</v>
      </c>
      <c r="L334" s="1"/>
      <c r="M334" s="1"/>
      <c r="N334" s="1"/>
    </row>
    <row r="335" spans="1:1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 t="s">
        <v>196</v>
      </c>
      <c r="L335" s="1"/>
      <c r="M335" s="1"/>
      <c r="N335" s="1"/>
    </row>
    <row r="336" spans="1:14" ht="0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117" t="s">
        <v>167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"/>
      <c r="N337" s="1"/>
    </row>
    <row r="338" spans="1:14" ht="15.75">
      <c r="A338" s="1"/>
      <c r="B338" s="1"/>
      <c r="C338" s="147" t="s">
        <v>71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"/>
      <c r="N338" s="1"/>
    </row>
    <row r="339" spans="3:12" ht="12.75">
      <c r="C339" s="61"/>
      <c r="D339" s="61"/>
      <c r="E339" s="61"/>
      <c r="F339" s="140" t="s">
        <v>195</v>
      </c>
      <c r="G339" s="140"/>
      <c r="H339" s="140"/>
      <c r="I339" s="61"/>
      <c r="J339" s="61"/>
      <c r="K339" s="61"/>
      <c r="L339" s="61"/>
    </row>
    <row r="340" spans="1:14" ht="12.75">
      <c r="A340" s="34" t="s">
        <v>5</v>
      </c>
      <c r="B340" s="34" t="s">
        <v>6</v>
      </c>
      <c r="C340" s="34" t="s">
        <v>7</v>
      </c>
      <c r="D340" s="34" t="s">
        <v>9</v>
      </c>
      <c r="E340" s="34" t="s">
        <v>8</v>
      </c>
      <c r="F340" s="34" t="s">
        <v>10</v>
      </c>
      <c r="G340" s="34" t="s">
        <v>11</v>
      </c>
      <c r="H340" s="34" t="s">
        <v>12</v>
      </c>
      <c r="I340" s="34" t="s">
        <v>13</v>
      </c>
      <c r="J340" s="34" t="s">
        <v>14</v>
      </c>
      <c r="K340" s="34" t="s">
        <v>15</v>
      </c>
      <c r="L340" s="34" t="s">
        <v>16</v>
      </c>
      <c r="M340" s="34" t="s">
        <v>17</v>
      </c>
      <c r="N340" s="34" t="s">
        <v>18</v>
      </c>
    </row>
    <row r="341" spans="1:14" ht="12.75">
      <c r="A341" s="34" t="s">
        <v>20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33.75">
      <c r="A342" s="29" t="s">
        <v>110</v>
      </c>
      <c r="B342" s="34"/>
      <c r="C342" s="34"/>
      <c r="D342" s="34">
        <v>2</v>
      </c>
      <c r="E342" s="34"/>
      <c r="F342" s="34"/>
      <c r="G342" s="34"/>
      <c r="H342" s="34"/>
      <c r="I342" s="34"/>
      <c r="J342" s="34"/>
      <c r="K342" s="34"/>
      <c r="L342" s="34">
        <v>1</v>
      </c>
      <c r="M342" s="34"/>
      <c r="N342" s="23"/>
    </row>
    <row r="343" spans="1:14" ht="22.5">
      <c r="A343" s="29" t="s">
        <v>111</v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>
        <v>1</v>
      </c>
      <c r="L343" s="34"/>
      <c r="M343" s="34"/>
      <c r="N343" s="23"/>
    </row>
    <row r="344" spans="1:14" ht="22.5">
      <c r="A344" s="29" t="s">
        <v>116</v>
      </c>
      <c r="B344" s="34"/>
      <c r="C344" s="34">
        <v>1</v>
      </c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23"/>
    </row>
    <row r="345" spans="1:14" ht="33.75">
      <c r="A345" s="29" t="s">
        <v>74</v>
      </c>
      <c r="B345" s="34">
        <v>1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23"/>
    </row>
    <row r="346" spans="1:14" ht="12.75">
      <c r="A346" s="29" t="s">
        <v>117</v>
      </c>
      <c r="B346" s="34"/>
      <c r="C346" s="34">
        <v>1</v>
      </c>
      <c r="D346" s="34"/>
      <c r="E346" s="34">
        <v>1</v>
      </c>
      <c r="F346" s="34"/>
      <c r="G346" s="34">
        <v>1</v>
      </c>
      <c r="H346" s="34"/>
      <c r="I346" s="34">
        <v>1</v>
      </c>
      <c r="J346" s="34"/>
      <c r="K346" s="34"/>
      <c r="L346" s="34"/>
      <c r="M346" s="34"/>
      <c r="N346" s="23"/>
    </row>
    <row r="347" spans="1:14" ht="12.75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23"/>
    </row>
    <row r="348" spans="1:14" ht="33.75">
      <c r="A348" s="29" t="s">
        <v>76</v>
      </c>
      <c r="B348" s="34"/>
      <c r="C348" s="34"/>
      <c r="D348" s="34">
        <v>1</v>
      </c>
      <c r="E348" s="34">
        <v>1</v>
      </c>
      <c r="F348" s="34">
        <v>2</v>
      </c>
      <c r="G348" s="34">
        <v>1</v>
      </c>
      <c r="H348" s="34">
        <v>1</v>
      </c>
      <c r="I348" s="34">
        <v>1</v>
      </c>
      <c r="J348" s="34">
        <v>1</v>
      </c>
      <c r="K348" s="34">
        <v>1</v>
      </c>
      <c r="L348" s="34"/>
      <c r="M348" s="34"/>
      <c r="N348" s="23"/>
    </row>
    <row r="349" spans="1:14" ht="12.75">
      <c r="A349" s="29" t="s">
        <v>118</v>
      </c>
      <c r="B349" s="34"/>
      <c r="C349" s="34"/>
      <c r="D349" s="34"/>
      <c r="E349" s="34">
        <v>2</v>
      </c>
      <c r="F349" s="34">
        <v>2</v>
      </c>
      <c r="G349" s="34">
        <v>2</v>
      </c>
      <c r="H349" s="34">
        <v>2</v>
      </c>
      <c r="I349" s="34"/>
      <c r="J349" s="34">
        <v>2</v>
      </c>
      <c r="K349" s="34"/>
      <c r="L349" s="34"/>
      <c r="M349" s="34"/>
      <c r="N349" s="23"/>
    </row>
    <row r="350" spans="1:14" ht="22.5">
      <c r="A350" s="29" t="s">
        <v>119</v>
      </c>
      <c r="B350" s="34">
        <v>1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23"/>
    </row>
    <row r="351" spans="1:14" ht="12.75">
      <c r="A351" s="34"/>
      <c r="B351" s="34"/>
      <c r="C351" s="34">
        <v>1</v>
      </c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23"/>
    </row>
    <row r="352" spans="1:14" ht="12.75">
      <c r="A352" s="34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12.75">
      <c r="A353" s="34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12.75">
      <c r="A354" s="34" t="s">
        <v>62</v>
      </c>
      <c r="B354" s="23">
        <f>SUM(B342:B350)</f>
        <v>2</v>
      </c>
      <c r="C354" s="23">
        <f aca="true" t="shared" si="38" ref="C354:L354">SUM(C342:C350)</f>
        <v>2</v>
      </c>
      <c r="D354" s="23">
        <f t="shared" si="38"/>
        <v>3</v>
      </c>
      <c r="E354" s="23">
        <f t="shared" si="38"/>
        <v>4</v>
      </c>
      <c r="F354" s="23">
        <f t="shared" si="38"/>
        <v>4</v>
      </c>
      <c r="G354" s="23">
        <f t="shared" si="38"/>
        <v>4</v>
      </c>
      <c r="H354" s="23">
        <f t="shared" si="38"/>
        <v>3</v>
      </c>
      <c r="I354" s="23">
        <f t="shared" si="38"/>
        <v>2</v>
      </c>
      <c r="J354" s="23">
        <f t="shared" si="38"/>
        <v>3</v>
      </c>
      <c r="K354" s="23">
        <f t="shared" si="38"/>
        <v>2</v>
      </c>
      <c r="L354" s="23">
        <f t="shared" si="38"/>
        <v>1</v>
      </c>
      <c r="M354" s="23"/>
      <c r="N354" s="23">
        <f>SUM(B354:M354)</f>
        <v>30</v>
      </c>
    </row>
    <row r="355" spans="1:14" ht="12.75">
      <c r="A355" s="34" t="s">
        <v>19</v>
      </c>
      <c r="B355" s="23">
        <f aca="true" t="shared" si="39" ref="B355:M355">SUM(B356:B364)</f>
        <v>85</v>
      </c>
      <c r="C355" s="23">
        <f t="shared" si="39"/>
        <v>84</v>
      </c>
      <c r="D355" s="23">
        <f t="shared" si="39"/>
        <v>84</v>
      </c>
      <c r="E355" s="23">
        <f t="shared" si="39"/>
        <v>83</v>
      </c>
      <c r="F355" s="23">
        <f t="shared" si="39"/>
        <v>83</v>
      </c>
      <c r="G355" s="23">
        <f t="shared" si="39"/>
        <v>83</v>
      </c>
      <c r="H355" s="23">
        <f t="shared" si="39"/>
        <v>84</v>
      </c>
      <c r="I355" s="23">
        <f t="shared" si="39"/>
        <v>84</v>
      </c>
      <c r="J355" s="23">
        <f t="shared" si="39"/>
        <v>84</v>
      </c>
      <c r="K355" s="23">
        <f t="shared" si="39"/>
        <v>85</v>
      </c>
      <c r="L355" s="23">
        <f t="shared" si="39"/>
        <v>85</v>
      </c>
      <c r="M355" s="23">
        <f t="shared" si="39"/>
        <v>86</v>
      </c>
      <c r="N355" s="23">
        <f aca="true" t="shared" si="40" ref="N355:N364">SUM(B355:M355)</f>
        <v>1010</v>
      </c>
    </row>
    <row r="356" spans="1:15" ht="12.75">
      <c r="A356" s="34" t="s">
        <v>21</v>
      </c>
      <c r="B356" s="34">
        <v>8</v>
      </c>
      <c r="C356" s="34">
        <v>8</v>
      </c>
      <c r="D356" s="34">
        <v>5</v>
      </c>
      <c r="E356" s="34">
        <v>5</v>
      </c>
      <c r="F356" s="34">
        <v>4</v>
      </c>
      <c r="G356" s="34">
        <v>4</v>
      </c>
      <c r="H356" s="34">
        <v>4</v>
      </c>
      <c r="I356" s="34">
        <v>4</v>
      </c>
      <c r="J356" s="34">
        <v>3</v>
      </c>
      <c r="K356" s="34">
        <v>7</v>
      </c>
      <c r="L356" s="34">
        <v>9</v>
      </c>
      <c r="M356" s="34">
        <v>9</v>
      </c>
      <c r="N356" s="23">
        <f t="shared" si="40"/>
        <v>70</v>
      </c>
      <c r="O356" s="52"/>
    </row>
    <row r="357" spans="1:15" ht="12.75">
      <c r="A357" s="34" t="s">
        <v>22</v>
      </c>
      <c r="B357" s="23">
        <v>20</v>
      </c>
      <c r="C357" s="23">
        <v>20</v>
      </c>
      <c r="D357" s="23">
        <v>20</v>
      </c>
      <c r="E357" s="23">
        <v>19</v>
      </c>
      <c r="F357" s="23">
        <v>19</v>
      </c>
      <c r="G357" s="23">
        <v>20</v>
      </c>
      <c r="H357" s="23">
        <v>20</v>
      </c>
      <c r="I357" s="23">
        <v>19</v>
      </c>
      <c r="J357" s="23">
        <v>18</v>
      </c>
      <c r="K357" s="23">
        <v>14</v>
      </c>
      <c r="L357" s="23">
        <v>22</v>
      </c>
      <c r="M357" s="23">
        <v>19</v>
      </c>
      <c r="N357" s="23">
        <f t="shared" si="40"/>
        <v>230</v>
      </c>
      <c r="O357" s="50"/>
    </row>
    <row r="358" spans="1:15" ht="12.75">
      <c r="A358" s="34" t="s">
        <v>23</v>
      </c>
      <c r="B358" s="23">
        <v>28</v>
      </c>
      <c r="C358" s="23">
        <v>28</v>
      </c>
      <c r="D358" s="23">
        <v>27</v>
      </c>
      <c r="E358" s="23">
        <v>27</v>
      </c>
      <c r="F358" s="23">
        <v>27</v>
      </c>
      <c r="G358" s="23">
        <v>27</v>
      </c>
      <c r="H358" s="23">
        <v>28</v>
      </c>
      <c r="I358" s="23">
        <v>28</v>
      </c>
      <c r="J358" s="23">
        <v>26</v>
      </c>
      <c r="K358" s="23">
        <v>28</v>
      </c>
      <c r="L358" s="23">
        <v>28</v>
      </c>
      <c r="M358" s="23">
        <v>28</v>
      </c>
      <c r="N358" s="23">
        <f t="shared" si="40"/>
        <v>330</v>
      </c>
      <c r="O358" s="62"/>
    </row>
    <row r="359" spans="1:15" ht="12.75">
      <c r="A359" s="34" t="s">
        <v>63</v>
      </c>
      <c r="B359" s="23">
        <v>11</v>
      </c>
      <c r="C359" s="23">
        <v>11</v>
      </c>
      <c r="D359" s="23">
        <v>10</v>
      </c>
      <c r="E359" s="23">
        <v>10</v>
      </c>
      <c r="F359" s="23">
        <v>11</v>
      </c>
      <c r="G359" s="23">
        <v>12</v>
      </c>
      <c r="H359" s="23">
        <v>11</v>
      </c>
      <c r="I359" s="23">
        <v>10</v>
      </c>
      <c r="J359" s="23">
        <v>8</v>
      </c>
      <c r="K359" s="23">
        <v>18</v>
      </c>
      <c r="L359" s="23">
        <v>18</v>
      </c>
      <c r="M359" s="23">
        <v>18</v>
      </c>
      <c r="N359" s="23">
        <f t="shared" si="40"/>
        <v>148</v>
      </c>
      <c r="O359" s="63"/>
    </row>
    <row r="360" spans="1:15" ht="12.75">
      <c r="A360" s="34" t="s">
        <v>24</v>
      </c>
      <c r="B360" s="23">
        <v>8</v>
      </c>
      <c r="C360" s="23"/>
      <c r="D360" s="23"/>
      <c r="E360" s="23"/>
      <c r="F360" s="23"/>
      <c r="G360" s="23"/>
      <c r="H360" s="23"/>
      <c r="I360" s="23"/>
      <c r="J360" s="23">
        <v>8</v>
      </c>
      <c r="K360" s="23"/>
      <c r="L360" s="23"/>
      <c r="M360" s="23"/>
      <c r="N360" s="23">
        <f t="shared" si="40"/>
        <v>16</v>
      </c>
      <c r="O360" s="63"/>
    </row>
    <row r="361" spans="1:15" ht="12.75">
      <c r="A361" s="34" t="s">
        <v>25</v>
      </c>
      <c r="B361" s="23">
        <v>2</v>
      </c>
      <c r="C361" s="23">
        <v>6</v>
      </c>
      <c r="D361" s="23">
        <v>6</v>
      </c>
      <c r="E361" s="23">
        <v>6</v>
      </c>
      <c r="F361" s="23">
        <v>6</v>
      </c>
      <c r="G361" s="23">
        <v>5</v>
      </c>
      <c r="H361" s="23">
        <v>5</v>
      </c>
      <c r="I361" s="23">
        <v>4</v>
      </c>
      <c r="J361" s="23">
        <v>5</v>
      </c>
      <c r="K361" s="23">
        <v>5</v>
      </c>
      <c r="L361" s="23"/>
      <c r="M361" s="23"/>
      <c r="N361" s="23">
        <f t="shared" si="40"/>
        <v>50</v>
      </c>
      <c r="O361" s="63"/>
    </row>
    <row r="362" spans="1:15" ht="12.75">
      <c r="A362" s="34" t="s">
        <v>28</v>
      </c>
      <c r="B362" s="23"/>
      <c r="C362" s="23">
        <v>3</v>
      </c>
      <c r="D362" s="23"/>
      <c r="E362" s="23"/>
      <c r="F362" s="23"/>
      <c r="G362" s="23"/>
      <c r="H362" s="23"/>
      <c r="I362" s="23">
        <v>3</v>
      </c>
      <c r="J362" s="23"/>
      <c r="K362" s="23"/>
      <c r="L362" s="23"/>
      <c r="M362" s="23"/>
      <c r="N362" s="23">
        <f t="shared" si="40"/>
        <v>6</v>
      </c>
      <c r="O362" s="63"/>
    </row>
    <row r="363" spans="1:15" ht="12.75">
      <c r="A363" s="34" t="s">
        <v>26</v>
      </c>
      <c r="B363" s="23">
        <v>8</v>
      </c>
      <c r="C363" s="23">
        <v>8</v>
      </c>
      <c r="D363" s="23">
        <v>6</v>
      </c>
      <c r="E363" s="23">
        <v>6</v>
      </c>
      <c r="F363" s="23">
        <v>6</v>
      </c>
      <c r="G363" s="23">
        <v>5</v>
      </c>
      <c r="H363" s="23">
        <v>6</v>
      </c>
      <c r="I363" s="23">
        <v>6</v>
      </c>
      <c r="J363" s="23">
        <v>6</v>
      </c>
      <c r="K363" s="23">
        <v>8</v>
      </c>
      <c r="L363" s="23">
        <v>8</v>
      </c>
      <c r="M363" s="23">
        <v>7</v>
      </c>
      <c r="N363" s="23">
        <f t="shared" si="40"/>
        <v>80</v>
      </c>
      <c r="O363" s="63"/>
    </row>
    <row r="364" spans="1:15" ht="12.75">
      <c r="A364" s="34" t="s">
        <v>27</v>
      </c>
      <c r="B364" s="23"/>
      <c r="C364" s="23"/>
      <c r="D364" s="23">
        <v>10</v>
      </c>
      <c r="E364" s="23">
        <v>10</v>
      </c>
      <c r="F364" s="23">
        <v>10</v>
      </c>
      <c r="G364" s="23">
        <v>10</v>
      </c>
      <c r="H364" s="23">
        <v>10</v>
      </c>
      <c r="I364" s="23">
        <v>10</v>
      </c>
      <c r="J364" s="23">
        <v>10</v>
      </c>
      <c r="K364" s="23">
        <v>5</v>
      </c>
      <c r="L364" s="23"/>
      <c r="M364" s="23">
        <v>5</v>
      </c>
      <c r="N364" s="23">
        <f t="shared" si="40"/>
        <v>80</v>
      </c>
      <c r="O364" s="63"/>
    </row>
    <row r="365" spans="1:15" ht="12.75">
      <c r="A365" s="34" t="s">
        <v>29</v>
      </c>
      <c r="B365" s="42">
        <f>SUM(B354:B355)</f>
        <v>87</v>
      </c>
      <c r="C365" s="42">
        <f aca="true" t="shared" si="41" ref="C365:M365">SUM(C354:C355)</f>
        <v>86</v>
      </c>
      <c r="D365" s="42">
        <f t="shared" si="41"/>
        <v>87</v>
      </c>
      <c r="E365" s="42">
        <f t="shared" si="41"/>
        <v>87</v>
      </c>
      <c r="F365" s="42">
        <f t="shared" si="41"/>
        <v>87</v>
      </c>
      <c r="G365" s="42">
        <f t="shared" si="41"/>
        <v>87</v>
      </c>
      <c r="H365" s="42">
        <f t="shared" si="41"/>
        <v>87</v>
      </c>
      <c r="I365" s="42">
        <f t="shared" si="41"/>
        <v>86</v>
      </c>
      <c r="J365" s="42">
        <f t="shared" si="41"/>
        <v>87</v>
      </c>
      <c r="K365" s="42">
        <f t="shared" si="41"/>
        <v>87</v>
      </c>
      <c r="L365" s="42">
        <f t="shared" si="41"/>
        <v>86</v>
      </c>
      <c r="M365" s="42">
        <f t="shared" si="41"/>
        <v>86</v>
      </c>
      <c r="N365" s="42">
        <f>SUM(B365:M365)</f>
        <v>1040</v>
      </c>
      <c r="O365" s="63"/>
    </row>
    <row r="366" spans="11:14" ht="15">
      <c r="K366" s="28"/>
      <c r="L366" s="28"/>
      <c r="M366" s="28"/>
      <c r="N366" s="28"/>
    </row>
    <row r="367" spans="11:15" ht="15">
      <c r="K367" s="110" t="s">
        <v>0</v>
      </c>
      <c r="L367" s="110"/>
      <c r="M367" s="110"/>
      <c r="N367" s="110"/>
      <c r="O367" s="110"/>
    </row>
    <row r="368" spans="11:15" ht="15">
      <c r="K368" s="111" t="s">
        <v>1</v>
      </c>
      <c r="L368" s="111"/>
      <c r="M368" s="111"/>
      <c r="N368" s="111"/>
      <c r="O368" s="111"/>
    </row>
    <row r="369" spans="11:15" ht="15">
      <c r="K369" s="111" t="s">
        <v>2</v>
      </c>
      <c r="L369" s="111"/>
      <c r="M369" s="111"/>
      <c r="N369" s="111"/>
      <c r="O369" s="111"/>
    </row>
    <row r="370" spans="11:15" ht="15">
      <c r="K370" s="111" t="s">
        <v>192</v>
      </c>
      <c r="L370" s="111"/>
      <c r="M370" s="111"/>
      <c r="N370" s="111"/>
      <c r="O370" s="111"/>
    </row>
    <row r="372" spans="1:15" ht="15.75">
      <c r="A372" s="61"/>
      <c r="B372" s="61"/>
      <c r="C372" s="117" t="s">
        <v>167</v>
      </c>
      <c r="D372" s="117"/>
      <c r="E372" s="117"/>
      <c r="F372" s="117"/>
      <c r="G372" s="117"/>
      <c r="H372" s="117"/>
      <c r="I372" s="117"/>
      <c r="J372" s="117"/>
      <c r="K372" s="117"/>
      <c r="L372" s="118"/>
      <c r="M372" s="118"/>
      <c r="N372" s="61"/>
      <c r="O372" s="61"/>
    </row>
    <row r="373" spans="1:15" ht="15.75">
      <c r="A373" s="150" t="s">
        <v>165</v>
      </c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</row>
    <row r="374" spans="1:15" ht="12.75">
      <c r="A374" s="61"/>
      <c r="B374" s="61"/>
      <c r="C374" s="61"/>
      <c r="D374" s="61"/>
      <c r="E374" s="140" t="s">
        <v>195</v>
      </c>
      <c r="F374" s="140"/>
      <c r="G374" s="140"/>
      <c r="H374" s="61"/>
      <c r="I374" s="61"/>
      <c r="J374" s="61"/>
      <c r="K374" s="61"/>
      <c r="L374" s="61"/>
      <c r="M374" s="61"/>
      <c r="N374" s="61"/>
      <c r="O374" s="61"/>
    </row>
    <row r="375" spans="1:14" ht="12.75">
      <c r="A375" s="40" t="s">
        <v>5</v>
      </c>
      <c r="B375" s="23" t="s">
        <v>6</v>
      </c>
      <c r="C375" s="23" t="s">
        <v>7</v>
      </c>
      <c r="D375" s="23" t="s">
        <v>9</v>
      </c>
      <c r="E375" s="23" t="s">
        <v>8</v>
      </c>
      <c r="F375" s="23" t="s">
        <v>10</v>
      </c>
      <c r="G375" s="23" t="s">
        <v>11</v>
      </c>
      <c r="H375" s="23" t="s">
        <v>12</v>
      </c>
      <c r="I375" s="23" t="s">
        <v>13</v>
      </c>
      <c r="J375" s="23" t="s">
        <v>14</v>
      </c>
      <c r="K375" s="23" t="s">
        <v>15</v>
      </c>
      <c r="L375" s="23" t="s">
        <v>16</v>
      </c>
      <c r="M375" s="23" t="s">
        <v>17</v>
      </c>
      <c r="N375" s="23" t="s">
        <v>18</v>
      </c>
    </row>
    <row r="376" spans="1:14" ht="15.75">
      <c r="A376" s="4" t="s">
        <v>20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33.75">
      <c r="A377" s="29" t="s">
        <v>38</v>
      </c>
      <c r="B377" s="34"/>
      <c r="C377" s="34"/>
      <c r="D377" s="34"/>
      <c r="E377" s="34"/>
      <c r="F377" s="34">
        <v>1</v>
      </c>
      <c r="G377" s="34"/>
      <c r="H377" s="34"/>
      <c r="I377" s="34"/>
      <c r="J377" s="34"/>
      <c r="K377" s="34"/>
      <c r="L377" s="34"/>
      <c r="M377" s="34"/>
      <c r="N377" s="34">
        <f aca="true" t="shared" si="42" ref="N377:N399">SUM(B377:M377)</f>
        <v>1</v>
      </c>
    </row>
    <row r="378" spans="1:14" ht="22.5">
      <c r="A378" s="39" t="s">
        <v>51</v>
      </c>
      <c r="B378" s="34"/>
      <c r="C378" s="34"/>
      <c r="D378" s="34">
        <v>1</v>
      </c>
      <c r="E378" s="34"/>
      <c r="F378" s="34"/>
      <c r="G378" s="34"/>
      <c r="H378" s="34"/>
      <c r="I378" s="34"/>
      <c r="J378" s="34">
        <v>1</v>
      </c>
      <c r="K378" s="34"/>
      <c r="L378" s="34"/>
      <c r="M378" s="34"/>
      <c r="N378" s="34">
        <f t="shared" si="42"/>
        <v>2</v>
      </c>
    </row>
    <row r="379" spans="1:14" ht="22.5">
      <c r="A379" s="39" t="s">
        <v>53</v>
      </c>
      <c r="B379" s="34"/>
      <c r="C379" s="34"/>
      <c r="D379" s="34"/>
      <c r="E379" s="34"/>
      <c r="F379" s="34"/>
      <c r="G379" s="34">
        <v>1</v>
      </c>
      <c r="H379" s="34"/>
      <c r="I379" s="34"/>
      <c r="J379" s="34"/>
      <c r="K379" s="34"/>
      <c r="L379" s="34"/>
      <c r="M379" s="34"/>
      <c r="N379" s="34">
        <f t="shared" si="42"/>
        <v>1</v>
      </c>
    </row>
    <row r="380" spans="1:14" ht="33.75">
      <c r="A380" s="39" t="s">
        <v>54</v>
      </c>
      <c r="B380" s="34">
        <v>1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>
        <f t="shared" si="42"/>
        <v>1</v>
      </c>
    </row>
    <row r="381" spans="1:14" ht="33.75">
      <c r="A381" s="39" t="s">
        <v>58</v>
      </c>
      <c r="B381" s="34"/>
      <c r="C381" s="34"/>
      <c r="D381" s="34"/>
      <c r="E381" s="34">
        <v>1</v>
      </c>
      <c r="F381" s="34"/>
      <c r="G381" s="34"/>
      <c r="H381" s="34"/>
      <c r="I381" s="34"/>
      <c r="J381" s="34"/>
      <c r="K381" s="34"/>
      <c r="L381" s="34"/>
      <c r="M381" s="34"/>
      <c r="N381" s="34">
        <f t="shared" si="42"/>
        <v>1</v>
      </c>
    </row>
    <row r="382" spans="1:14" ht="22.5">
      <c r="A382" s="29" t="s">
        <v>161</v>
      </c>
      <c r="B382" s="34"/>
      <c r="C382" s="34"/>
      <c r="D382" s="34">
        <v>1</v>
      </c>
      <c r="E382" s="34"/>
      <c r="F382" s="34"/>
      <c r="G382" s="34"/>
      <c r="H382" s="34"/>
      <c r="I382" s="34"/>
      <c r="J382" s="34"/>
      <c r="K382" s="34"/>
      <c r="L382" s="34"/>
      <c r="M382" s="34"/>
      <c r="N382" s="34">
        <f t="shared" si="42"/>
        <v>1</v>
      </c>
    </row>
    <row r="383" spans="1:14" ht="12.75">
      <c r="A383" s="2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23">
        <f t="shared" si="42"/>
        <v>0</v>
      </c>
    </row>
    <row r="384" spans="1:14" ht="12.75">
      <c r="A384" s="2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23">
        <f t="shared" si="42"/>
        <v>0</v>
      </c>
    </row>
    <row r="385" spans="1:14" ht="12.75">
      <c r="A385" s="2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23">
        <f t="shared" si="42"/>
        <v>0</v>
      </c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>
        <f t="shared" si="42"/>
        <v>0</v>
      </c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>
        <f t="shared" si="42"/>
        <v>0</v>
      </c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>
        <f t="shared" si="42"/>
        <v>0</v>
      </c>
    </row>
    <row r="389" spans="1:14" ht="12.75">
      <c r="A389" s="23" t="s">
        <v>62</v>
      </c>
      <c r="B389" s="23">
        <f>SUM(B377:B388)</f>
        <v>1</v>
      </c>
      <c r="C389" s="23">
        <v>0</v>
      </c>
      <c r="D389" s="23">
        <f>SUM(D377:D388)</f>
        <v>2</v>
      </c>
      <c r="E389" s="23">
        <f>SUM(E377:E388)</f>
        <v>1</v>
      </c>
      <c r="F389" s="23">
        <f>SUM(F377:F388)</f>
        <v>1</v>
      </c>
      <c r="G389" s="23">
        <f>SUM(G377:G388)</f>
        <v>1</v>
      </c>
      <c r="H389" s="23">
        <v>0</v>
      </c>
      <c r="I389" s="23">
        <v>0</v>
      </c>
      <c r="J389" s="23">
        <f>SUM(J377:J388)</f>
        <v>1</v>
      </c>
      <c r="K389" s="23">
        <f>SUM(K377:K388)</f>
        <v>0</v>
      </c>
      <c r="L389" s="23">
        <v>0</v>
      </c>
      <c r="M389" s="23">
        <f>SUM(M377:M388)</f>
        <v>0</v>
      </c>
      <c r="N389" s="42">
        <f t="shared" si="42"/>
        <v>7</v>
      </c>
    </row>
    <row r="390" spans="1:14" ht="15.75">
      <c r="A390" s="4" t="s">
        <v>19</v>
      </c>
      <c r="B390" s="23">
        <f>SUM(B391:B399)</f>
        <v>25</v>
      </c>
      <c r="C390" s="23">
        <f aca="true" t="shared" si="43" ref="C390:K390">SUM(C391:C399)</f>
        <v>26</v>
      </c>
      <c r="D390" s="23">
        <f t="shared" si="43"/>
        <v>24</v>
      </c>
      <c r="E390" s="23">
        <f t="shared" si="43"/>
        <v>25</v>
      </c>
      <c r="F390" s="23">
        <f t="shared" si="43"/>
        <v>25</v>
      </c>
      <c r="G390" s="23">
        <f t="shared" si="43"/>
        <v>25</v>
      </c>
      <c r="H390" s="23">
        <f t="shared" si="43"/>
        <v>26</v>
      </c>
      <c r="I390" s="23">
        <f t="shared" si="43"/>
        <v>26</v>
      </c>
      <c r="J390" s="23">
        <f t="shared" si="43"/>
        <v>25</v>
      </c>
      <c r="K390" s="23">
        <f t="shared" si="43"/>
        <v>26</v>
      </c>
      <c r="L390" s="23">
        <f>SUM(L391:L394)</f>
        <v>26</v>
      </c>
      <c r="M390" s="23">
        <f>SUM(M391:M399)</f>
        <v>26</v>
      </c>
      <c r="N390" s="42">
        <f t="shared" si="42"/>
        <v>305</v>
      </c>
    </row>
    <row r="391" spans="1:14" ht="12.75">
      <c r="A391" s="40" t="s">
        <v>21</v>
      </c>
      <c r="B391" s="23">
        <v>18</v>
      </c>
      <c r="C391" s="23">
        <v>16</v>
      </c>
      <c r="D391" s="23">
        <v>16</v>
      </c>
      <c r="E391" s="23">
        <v>17</v>
      </c>
      <c r="F391" s="23">
        <v>16</v>
      </c>
      <c r="G391" s="23">
        <v>16</v>
      </c>
      <c r="H391" s="23">
        <v>16</v>
      </c>
      <c r="I391" s="23">
        <v>17</v>
      </c>
      <c r="J391" s="23">
        <v>16</v>
      </c>
      <c r="K391" s="23">
        <v>17</v>
      </c>
      <c r="L391" s="23">
        <v>20</v>
      </c>
      <c r="M391" s="23">
        <v>18</v>
      </c>
      <c r="N391" s="23">
        <f t="shared" si="42"/>
        <v>203</v>
      </c>
    </row>
    <row r="392" spans="1:14" ht="12.75">
      <c r="A392" s="40" t="s">
        <v>22</v>
      </c>
      <c r="B392" s="23"/>
      <c r="C392" s="23">
        <v>3</v>
      </c>
      <c r="D392" s="23">
        <v>3</v>
      </c>
      <c r="E392" s="23">
        <v>3</v>
      </c>
      <c r="F392" s="23">
        <v>2</v>
      </c>
      <c r="G392" s="23">
        <v>2</v>
      </c>
      <c r="H392" s="23">
        <v>3</v>
      </c>
      <c r="I392" s="23">
        <v>4</v>
      </c>
      <c r="J392" s="23">
        <v>3</v>
      </c>
      <c r="K392" s="23">
        <v>4</v>
      </c>
      <c r="L392" s="23">
        <v>3</v>
      </c>
      <c r="M392" s="23">
        <v>3</v>
      </c>
      <c r="N392" s="23">
        <f t="shared" si="42"/>
        <v>33</v>
      </c>
    </row>
    <row r="393" spans="1:14" ht="12.75">
      <c r="A393" s="40" t="s">
        <v>23</v>
      </c>
      <c r="B393" s="23">
        <v>3</v>
      </c>
      <c r="C393" s="23">
        <v>3</v>
      </c>
      <c r="D393" s="23">
        <v>3</v>
      </c>
      <c r="E393" s="23">
        <v>3</v>
      </c>
      <c r="F393" s="23">
        <v>2</v>
      </c>
      <c r="G393" s="23">
        <v>2</v>
      </c>
      <c r="H393" s="23">
        <v>3</v>
      </c>
      <c r="I393" s="23">
        <v>3</v>
      </c>
      <c r="J393" s="23">
        <v>0</v>
      </c>
      <c r="K393" s="23">
        <v>3</v>
      </c>
      <c r="L393" s="23">
        <v>3</v>
      </c>
      <c r="M393" s="23">
        <v>2</v>
      </c>
      <c r="N393" s="23">
        <f t="shared" si="42"/>
        <v>30</v>
      </c>
    </row>
    <row r="394" spans="1:14" ht="12.75">
      <c r="A394" s="41" t="s">
        <v>63</v>
      </c>
      <c r="B394" s="23"/>
      <c r="C394" s="23">
        <v>2</v>
      </c>
      <c r="D394" s="23">
        <v>2</v>
      </c>
      <c r="E394" s="23">
        <v>2</v>
      </c>
      <c r="F394" s="23">
        <v>2</v>
      </c>
      <c r="G394" s="23">
        <v>2</v>
      </c>
      <c r="H394" s="23">
        <v>2</v>
      </c>
      <c r="I394" s="23">
        <v>2</v>
      </c>
      <c r="J394" s="23">
        <v>2</v>
      </c>
      <c r="K394" s="23">
        <v>2</v>
      </c>
      <c r="L394" s="23"/>
      <c r="M394" s="23">
        <v>3</v>
      </c>
      <c r="N394" s="23">
        <f t="shared" si="42"/>
        <v>21</v>
      </c>
    </row>
    <row r="395" spans="1:14" ht="12.75">
      <c r="A395" s="40" t="s">
        <v>24</v>
      </c>
      <c r="B395" s="23">
        <v>4</v>
      </c>
      <c r="C395" s="23"/>
      <c r="D395" s="23"/>
      <c r="E395" s="23"/>
      <c r="F395" s="23"/>
      <c r="G395" s="23"/>
      <c r="H395" s="23"/>
      <c r="I395" s="23"/>
      <c r="J395" s="23">
        <v>4</v>
      </c>
      <c r="K395" s="23"/>
      <c r="L395" s="23"/>
      <c r="M395" s="23"/>
      <c r="N395" s="23">
        <f t="shared" si="42"/>
        <v>8</v>
      </c>
    </row>
    <row r="396" spans="1:14" ht="12.75">
      <c r="A396" s="40" t="s">
        <v>25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>
        <f t="shared" si="42"/>
        <v>0</v>
      </c>
    </row>
    <row r="397" spans="1:14" ht="12.75">
      <c r="A397" s="40" t="s">
        <v>28</v>
      </c>
      <c r="B397" s="23"/>
      <c r="C397" s="23">
        <v>2</v>
      </c>
      <c r="D397" s="23"/>
      <c r="E397" s="23"/>
      <c r="F397" s="23"/>
      <c r="G397" s="23"/>
      <c r="H397" s="23">
        <v>2</v>
      </c>
      <c r="I397" s="23"/>
      <c r="J397" s="23"/>
      <c r="K397" s="23"/>
      <c r="L397" s="23"/>
      <c r="M397" s="23"/>
      <c r="N397" s="23">
        <f t="shared" si="42"/>
        <v>4</v>
      </c>
    </row>
    <row r="398" spans="1:14" ht="12.75">
      <c r="A398" s="40" t="s">
        <v>26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>
        <f t="shared" si="42"/>
        <v>0</v>
      </c>
    </row>
    <row r="399" spans="1:14" ht="12.75">
      <c r="A399" s="40" t="s">
        <v>27</v>
      </c>
      <c r="B399" s="23"/>
      <c r="C399" s="23"/>
      <c r="D399" s="23"/>
      <c r="E399" s="23"/>
      <c r="F399" s="23">
        <v>3</v>
      </c>
      <c r="G399" s="23">
        <v>3</v>
      </c>
      <c r="H399" s="23"/>
      <c r="I399" s="23"/>
      <c r="J399" s="23"/>
      <c r="K399" s="23"/>
      <c r="L399" s="23"/>
      <c r="M399" s="23"/>
      <c r="N399" s="23">
        <f t="shared" si="42"/>
        <v>6</v>
      </c>
    </row>
    <row r="400" spans="1:14" ht="12.75">
      <c r="A400" s="40" t="s">
        <v>29</v>
      </c>
      <c r="B400" s="42">
        <f>SUM(B389:B390)</f>
        <v>26</v>
      </c>
      <c r="C400" s="42">
        <f aca="true" t="shared" si="44" ref="C400:M400">SUM(C389:C390)</f>
        <v>26</v>
      </c>
      <c r="D400" s="42">
        <f t="shared" si="44"/>
        <v>26</v>
      </c>
      <c r="E400" s="42">
        <f t="shared" si="44"/>
        <v>26</v>
      </c>
      <c r="F400" s="42">
        <f t="shared" si="44"/>
        <v>26</v>
      </c>
      <c r="G400" s="42">
        <f t="shared" si="44"/>
        <v>26</v>
      </c>
      <c r="H400" s="42">
        <f t="shared" si="44"/>
        <v>26</v>
      </c>
      <c r="I400" s="42">
        <f t="shared" si="44"/>
        <v>26</v>
      </c>
      <c r="J400" s="42">
        <f t="shared" si="44"/>
        <v>26</v>
      </c>
      <c r="K400" s="42">
        <f t="shared" si="44"/>
        <v>26</v>
      </c>
      <c r="L400" s="42">
        <f t="shared" si="44"/>
        <v>26</v>
      </c>
      <c r="M400" s="42">
        <f t="shared" si="44"/>
        <v>26</v>
      </c>
      <c r="N400" s="42">
        <f>SUM(N389:N390)</f>
        <v>312</v>
      </c>
    </row>
    <row r="402" spans="1:1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10" t="s">
        <v>67</v>
      </c>
      <c r="L403" s="110"/>
      <c r="M403" s="110"/>
      <c r="N403" s="110"/>
      <c r="O403" s="110"/>
    </row>
    <row r="404" spans="1:1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 t="s">
        <v>166</v>
      </c>
      <c r="L404" s="1"/>
      <c r="M404" s="1"/>
      <c r="N404" s="1"/>
    </row>
    <row r="405" spans="1:1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 t="s">
        <v>2</v>
      </c>
      <c r="L405" s="1"/>
      <c r="M405" s="1"/>
      <c r="N405" s="1"/>
    </row>
    <row r="406" spans="1:1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 t="s">
        <v>188</v>
      </c>
      <c r="L406" s="1"/>
      <c r="M406" s="1"/>
      <c r="N406" s="1"/>
    </row>
    <row r="407" spans="1:1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11" t="s">
        <v>167</v>
      </c>
      <c r="D408" s="112"/>
      <c r="E408" s="112"/>
      <c r="F408" s="112"/>
      <c r="G408" s="112"/>
      <c r="H408" s="112"/>
      <c r="I408" s="112"/>
      <c r="J408" s="112"/>
      <c r="K408" s="112"/>
      <c r="L408" s="112"/>
      <c r="M408" s="1"/>
      <c r="N408" s="1"/>
    </row>
    <row r="409" spans="1:14" ht="15">
      <c r="A409" s="1"/>
      <c r="B409" s="1"/>
      <c r="C409" s="1" t="s">
        <v>186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1" spans="1:14" ht="12.75">
      <c r="A411" s="34" t="s">
        <v>5</v>
      </c>
      <c r="B411" s="34" t="s">
        <v>6</v>
      </c>
      <c r="C411" s="34" t="s">
        <v>7</v>
      </c>
      <c r="D411" s="34" t="s">
        <v>9</v>
      </c>
      <c r="E411" s="34" t="s">
        <v>8</v>
      </c>
      <c r="F411" s="34" t="s">
        <v>10</v>
      </c>
      <c r="G411" s="34" t="s">
        <v>11</v>
      </c>
      <c r="H411" s="34" t="s">
        <v>12</v>
      </c>
      <c r="I411" s="34" t="s">
        <v>13</v>
      </c>
      <c r="J411" s="34" t="s">
        <v>14</v>
      </c>
      <c r="K411" s="34" t="s">
        <v>15</v>
      </c>
      <c r="L411" s="34" t="s">
        <v>16</v>
      </c>
      <c r="M411" s="34" t="s">
        <v>17</v>
      </c>
      <c r="N411" s="34" t="s">
        <v>18</v>
      </c>
    </row>
    <row r="412" spans="1:14" ht="12.75">
      <c r="A412" s="34" t="s">
        <v>20</v>
      </c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33.75">
      <c r="A413" s="29" t="s">
        <v>110</v>
      </c>
      <c r="B413" s="34"/>
      <c r="C413" s="34">
        <v>2</v>
      </c>
      <c r="D413" s="34"/>
      <c r="E413" s="34"/>
      <c r="F413" s="34"/>
      <c r="G413" s="34"/>
      <c r="H413" s="34"/>
      <c r="I413" s="34"/>
      <c r="J413" s="34"/>
      <c r="K413" s="34"/>
      <c r="L413" s="34">
        <v>2</v>
      </c>
      <c r="M413" s="34"/>
      <c r="N413" s="23"/>
    </row>
    <row r="414" spans="1:14" ht="22.5">
      <c r="A414" s="29" t="s">
        <v>111</v>
      </c>
      <c r="B414" s="34"/>
      <c r="C414" s="34"/>
      <c r="D414" s="34">
        <v>2</v>
      </c>
      <c r="E414" s="34"/>
      <c r="F414" s="34"/>
      <c r="G414" s="34"/>
      <c r="H414" s="34"/>
      <c r="I414" s="34"/>
      <c r="J414" s="34"/>
      <c r="K414" s="34"/>
      <c r="L414" s="34"/>
      <c r="M414" s="34"/>
      <c r="N414" s="23"/>
    </row>
    <row r="415" spans="1:14" ht="22.5">
      <c r="A415" s="29" t="s">
        <v>116</v>
      </c>
      <c r="B415" s="34"/>
      <c r="C415" s="34"/>
      <c r="D415" s="34"/>
      <c r="E415" s="34"/>
      <c r="F415" s="34"/>
      <c r="G415" s="34"/>
      <c r="H415" s="34"/>
      <c r="I415" s="34"/>
      <c r="J415" s="34">
        <v>2</v>
      </c>
      <c r="K415" s="34">
        <v>1</v>
      </c>
      <c r="L415" s="34"/>
      <c r="M415" s="34"/>
      <c r="N415" s="23"/>
    </row>
    <row r="416" spans="1:14" ht="33.75">
      <c r="A416" s="29" t="s">
        <v>74</v>
      </c>
      <c r="B416" s="34">
        <v>2</v>
      </c>
      <c r="C416" s="34"/>
      <c r="D416" s="34"/>
      <c r="E416" s="34"/>
      <c r="F416" s="34"/>
      <c r="G416" s="34"/>
      <c r="H416" s="34"/>
      <c r="I416" s="34"/>
      <c r="J416" s="34"/>
      <c r="K416" s="34">
        <v>2</v>
      </c>
      <c r="L416" s="34"/>
      <c r="M416" s="34"/>
      <c r="N416" s="23"/>
    </row>
    <row r="417" spans="1:14" ht="12.75">
      <c r="A417" s="29" t="s">
        <v>117</v>
      </c>
      <c r="B417" s="34"/>
      <c r="C417" s="34">
        <v>1</v>
      </c>
      <c r="D417" s="34"/>
      <c r="E417" s="34"/>
      <c r="F417" s="34">
        <v>2</v>
      </c>
      <c r="G417" s="34"/>
      <c r="H417" s="34"/>
      <c r="I417" s="34">
        <v>2</v>
      </c>
      <c r="J417" s="34"/>
      <c r="K417" s="34"/>
      <c r="L417" s="34"/>
      <c r="M417" s="34">
        <v>2</v>
      </c>
      <c r="N417" s="23"/>
    </row>
    <row r="418" spans="1:14" ht="33.75">
      <c r="A418" s="29" t="s">
        <v>76</v>
      </c>
      <c r="B418" s="34"/>
      <c r="C418" s="34"/>
      <c r="D418" s="34"/>
      <c r="E418" s="34">
        <v>2</v>
      </c>
      <c r="F418" s="34"/>
      <c r="G418" s="34">
        <v>1</v>
      </c>
      <c r="H418" s="34">
        <v>1</v>
      </c>
      <c r="I418" s="34"/>
      <c r="J418" s="34">
        <v>1</v>
      </c>
      <c r="K418" s="34"/>
      <c r="L418" s="34"/>
      <c r="M418" s="34"/>
      <c r="N418" s="23"/>
    </row>
    <row r="419" spans="1:14" ht="12.75">
      <c r="A419" s="29" t="s">
        <v>118</v>
      </c>
      <c r="B419" s="34"/>
      <c r="C419" s="34"/>
      <c r="D419" s="34"/>
      <c r="E419" s="34"/>
      <c r="F419" s="34"/>
      <c r="G419" s="34">
        <v>1</v>
      </c>
      <c r="H419" s="34">
        <v>1</v>
      </c>
      <c r="I419" s="34"/>
      <c r="J419" s="34"/>
      <c r="K419" s="34"/>
      <c r="L419" s="34">
        <v>2</v>
      </c>
      <c r="M419" s="34"/>
      <c r="N419" s="23"/>
    </row>
    <row r="420" spans="1:14" ht="22.5">
      <c r="A420" s="29" t="s">
        <v>119</v>
      </c>
      <c r="B420" s="34">
        <v>1</v>
      </c>
      <c r="C420" s="34"/>
      <c r="D420" s="34">
        <v>1</v>
      </c>
      <c r="E420" s="34"/>
      <c r="F420" s="34"/>
      <c r="G420" s="34"/>
      <c r="H420" s="34"/>
      <c r="I420" s="34"/>
      <c r="J420" s="34"/>
      <c r="K420" s="34"/>
      <c r="L420" s="34"/>
      <c r="M420" s="34"/>
      <c r="N420" s="23"/>
    </row>
    <row r="421" spans="2:14" ht="12.7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23"/>
    </row>
    <row r="422" spans="1:14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23"/>
    </row>
    <row r="423" spans="1:14" ht="12.75">
      <c r="A423" s="34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34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34" t="s">
        <v>62</v>
      </c>
      <c r="B425" s="23">
        <v>3</v>
      </c>
      <c r="C425" s="23">
        <v>2</v>
      </c>
      <c r="D425" s="23">
        <v>3</v>
      </c>
      <c r="E425" s="23">
        <v>2</v>
      </c>
      <c r="F425" s="23">
        <v>2</v>
      </c>
      <c r="G425" s="23">
        <v>2</v>
      </c>
      <c r="H425" s="23">
        <v>2</v>
      </c>
      <c r="I425" s="23">
        <v>2</v>
      </c>
      <c r="J425" s="23">
        <v>3</v>
      </c>
      <c r="K425" s="23">
        <v>3</v>
      </c>
      <c r="L425" s="23">
        <v>4</v>
      </c>
      <c r="M425" s="23">
        <v>2</v>
      </c>
      <c r="N425" s="23">
        <v>30</v>
      </c>
    </row>
    <row r="426" spans="1:14" ht="12.75">
      <c r="A426" s="34" t="s">
        <v>19</v>
      </c>
      <c r="B426" s="23">
        <v>101</v>
      </c>
      <c r="C426" s="23">
        <v>102</v>
      </c>
      <c r="D426" s="23">
        <v>101</v>
      </c>
      <c r="E426" s="23">
        <v>102</v>
      </c>
      <c r="F426" s="23">
        <v>102</v>
      </c>
      <c r="G426" s="23">
        <v>102</v>
      </c>
      <c r="H426" s="23">
        <v>102</v>
      </c>
      <c r="I426" s="23">
        <v>102</v>
      </c>
      <c r="J426" s="23">
        <v>101</v>
      </c>
      <c r="K426" s="23">
        <v>101</v>
      </c>
      <c r="L426" s="23">
        <v>100</v>
      </c>
      <c r="M426" s="23">
        <v>102</v>
      </c>
      <c r="N426" s="23">
        <v>1218</v>
      </c>
    </row>
    <row r="427" spans="1:15" ht="12.75">
      <c r="A427" s="34" t="s">
        <v>21</v>
      </c>
      <c r="B427" s="34">
        <v>12</v>
      </c>
      <c r="C427" s="34">
        <v>10</v>
      </c>
      <c r="D427" s="34">
        <v>6</v>
      </c>
      <c r="E427" s="34">
        <v>6</v>
      </c>
      <c r="F427" s="34">
        <v>6</v>
      </c>
      <c r="G427" s="34">
        <v>6</v>
      </c>
      <c r="H427" s="34">
        <v>4</v>
      </c>
      <c r="I427" s="34">
        <v>4</v>
      </c>
      <c r="J427" s="34">
        <v>8</v>
      </c>
      <c r="K427" s="34">
        <v>13</v>
      </c>
      <c r="L427" s="34">
        <v>15</v>
      </c>
      <c r="M427" s="34">
        <v>10</v>
      </c>
      <c r="N427" s="23">
        <v>100</v>
      </c>
      <c r="O427" s="52"/>
    </row>
    <row r="428" spans="1:15" ht="12.75">
      <c r="A428" s="34" t="s">
        <v>22</v>
      </c>
      <c r="B428" s="23"/>
      <c r="C428" s="23">
        <v>15</v>
      </c>
      <c r="D428" s="23">
        <v>12</v>
      </c>
      <c r="E428" s="23">
        <v>14</v>
      </c>
      <c r="F428" s="23">
        <v>14</v>
      </c>
      <c r="G428" s="23">
        <v>14</v>
      </c>
      <c r="H428" s="23">
        <v>12</v>
      </c>
      <c r="I428" s="23">
        <v>13</v>
      </c>
      <c r="J428" s="23">
        <v>10</v>
      </c>
      <c r="K428" s="23">
        <v>14</v>
      </c>
      <c r="L428" s="23">
        <v>15</v>
      </c>
      <c r="M428" s="23">
        <v>13</v>
      </c>
      <c r="N428" s="23">
        <v>162</v>
      </c>
      <c r="O428" s="50"/>
    </row>
    <row r="429" spans="1:15" ht="12.75">
      <c r="A429" s="34" t="s">
        <v>23</v>
      </c>
      <c r="B429" s="23">
        <v>16</v>
      </c>
      <c r="C429" s="23">
        <v>45</v>
      </c>
      <c r="D429" s="23">
        <v>43</v>
      </c>
      <c r="E429" s="23">
        <v>43</v>
      </c>
      <c r="F429" s="23">
        <v>43</v>
      </c>
      <c r="G429" s="23">
        <v>43</v>
      </c>
      <c r="H429" s="23">
        <v>43</v>
      </c>
      <c r="I429" s="23">
        <v>40</v>
      </c>
      <c r="J429" s="23">
        <v>36</v>
      </c>
      <c r="K429" s="23">
        <v>42</v>
      </c>
      <c r="L429" s="23">
        <v>42</v>
      </c>
      <c r="M429" s="23">
        <v>40</v>
      </c>
      <c r="N429" s="23">
        <v>500</v>
      </c>
      <c r="O429" s="62"/>
    </row>
    <row r="430" spans="1:15" ht="12.75">
      <c r="A430" s="34" t="s">
        <v>63</v>
      </c>
      <c r="B430" s="23">
        <v>40</v>
      </c>
      <c r="C430" s="23">
        <v>20</v>
      </c>
      <c r="D430" s="23">
        <v>16</v>
      </c>
      <c r="E430" s="23">
        <v>16</v>
      </c>
      <c r="F430" s="23">
        <v>16</v>
      </c>
      <c r="G430" s="23">
        <v>18</v>
      </c>
      <c r="H430" s="23">
        <v>20</v>
      </c>
      <c r="I430" s="23">
        <v>20</v>
      </c>
      <c r="J430" s="23">
        <v>18</v>
      </c>
      <c r="K430" s="23">
        <v>18</v>
      </c>
      <c r="L430" s="23">
        <v>20</v>
      </c>
      <c r="M430" s="23">
        <v>18</v>
      </c>
      <c r="N430" s="23">
        <v>218</v>
      </c>
      <c r="O430" s="63"/>
    </row>
    <row r="431" spans="1:15" ht="12.75">
      <c r="A431" s="34" t="s">
        <v>24</v>
      </c>
      <c r="B431" s="23">
        <v>18</v>
      </c>
      <c r="C431" s="23"/>
      <c r="D431" s="23"/>
      <c r="E431" s="23"/>
      <c r="F431" s="23"/>
      <c r="G431" s="23"/>
      <c r="H431" s="23"/>
      <c r="I431" s="23">
        <v>9</v>
      </c>
      <c r="J431" s="23">
        <v>9</v>
      </c>
      <c r="K431" s="23"/>
      <c r="L431" s="23"/>
      <c r="M431" s="23">
        <v>9</v>
      </c>
      <c r="N431" s="23">
        <v>36</v>
      </c>
      <c r="O431" s="63"/>
    </row>
    <row r="432" spans="1:15" ht="12.75">
      <c r="A432" s="34" t="s">
        <v>25</v>
      </c>
      <c r="B432" s="23">
        <v>9</v>
      </c>
      <c r="C432" s="23">
        <v>4</v>
      </c>
      <c r="D432" s="23">
        <v>4</v>
      </c>
      <c r="E432" s="23">
        <v>4</v>
      </c>
      <c r="F432" s="23">
        <v>4</v>
      </c>
      <c r="G432" s="23">
        <v>4</v>
      </c>
      <c r="H432" s="23">
        <v>4</v>
      </c>
      <c r="I432" s="23"/>
      <c r="J432" s="23">
        <v>4</v>
      </c>
      <c r="K432" s="23">
        <v>4</v>
      </c>
      <c r="L432" s="23"/>
      <c r="M432" s="23">
        <v>4</v>
      </c>
      <c r="N432" s="23">
        <v>36</v>
      </c>
      <c r="O432" s="63"/>
    </row>
    <row r="433" spans="1:15" ht="12.75">
      <c r="A433" s="34" t="s">
        <v>28</v>
      </c>
      <c r="B433" s="23"/>
      <c r="C433" s="23">
        <v>2</v>
      </c>
      <c r="D433" s="23">
        <v>2</v>
      </c>
      <c r="E433" s="23"/>
      <c r="F433" s="23"/>
      <c r="G433" s="23"/>
      <c r="H433" s="23"/>
      <c r="I433" s="23"/>
      <c r="J433" s="23">
        <v>2</v>
      </c>
      <c r="K433" s="23"/>
      <c r="L433" s="23"/>
      <c r="M433" s="23"/>
      <c r="N433" s="23">
        <v>6</v>
      </c>
      <c r="O433" s="63"/>
    </row>
    <row r="434" spans="1:15" ht="12.75">
      <c r="A434" s="34" t="s">
        <v>26</v>
      </c>
      <c r="B434" s="23"/>
      <c r="C434" s="23">
        <v>6</v>
      </c>
      <c r="D434" s="23">
        <v>6</v>
      </c>
      <c r="E434" s="23">
        <v>7</v>
      </c>
      <c r="F434" s="23">
        <v>7</v>
      </c>
      <c r="G434" s="23">
        <v>7</v>
      </c>
      <c r="H434" s="23">
        <v>7</v>
      </c>
      <c r="I434" s="23">
        <v>6</v>
      </c>
      <c r="J434" s="23">
        <v>6</v>
      </c>
      <c r="K434" s="23">
        <v>6</v>
      </c>
      <c r="L434" s="23">
        <v>8</v>
      </c>
      <c r="M434" s="23">
        <v>8</v>
      </c>
      <c r="N434" s="23">
        <v>80</v>
      </c>
      <c r="O434" s="63"/>
    </row>
    <row r="435" spans="1:15" ht="12.75">
      <c r="A435" s="34" t="s">
        <v>27</v>
      </c>
      <c r="B435" s="23">
        <v>6</v>
      </c>
      <c r="C435" s="23"/>
      <c r="D435" s="23">
        <v>12</v>
      </c>
      <c r="E435" s="23">
        <v>12</v>
      </c>
      <c r="F435" s="23">
        <v>12</v>
      </c>
      <c r="G435" s="23">
        <v>10</v>
      </c>
      <c r="H435" s="23">
        <v>12</v>
      </c>
      <c r="I435" s="23">
        <v>10</v>
      </c>
      <c r="J435" s="23">
        <v>8</v>
      </c>
      <c r="K435" s="23">
        <v>4</v>
      </c>
      <c r="L435" s="23"/>
      <c r="M435" s="23"/>
      <c r="N435" s="23">
        <v>80</v>
      </c>
      <c r="O435" s="63"/>
    </row>
    <row r="436" spans="1:15" ht="12.75">
      <c r="A436" s="34" t="s">
        <v>29</v>
      </c>
      <c r="B436" s="42">
        <f>SUM(B425:B426)</f>
        <v>104</v>
      </c>
      <c r="C436" s="42">
        <f aca="true" t="shared" si="45" ref="C436:M436">SUM(C425:C426)</f>
        <v>104</v>
      </c>
      <c r="D436" s="42">
        <f t="shared" si="45"/>
        <v>104</v>
      </c>
      <c r="E436" s="42">
        <f t="shared" si="45"/>
        <v>104</v>
      </c>
      <c r="F436" s="42">
        <f t="shared" si="45"/>
        <v>104</v>
      </c>
      <c r="G436" s="42">
        <f t="shared" si="45"/>
        <v>104</v>
      </c>
      <c r="H436" s="42">
        <f t="shared" si="45"/>
        <v>104</v>
      </c>
      <c r="I436" s="42">
        <f t="shared" si="45"/>
        <v>104</v>
      </c>
      <c r="J436" s="42">
        <f t="shared" si="45"/>
        <v>104</v>
      </c>
      <c r="K436" s="42">
        <f t="shared" si="45"/>
        <v>104</v>
      </c>
      <c r="L436" s="42">
        <f t="shared" si="45"/>
        <v>104</v>
      </c>
      <c r="M436" s="42">
        <f t="shared" si="45"/>
        <v>104</v>
      </c>
      <c r="N436" s="42">
        <f>SUM(B436:M436)</f>
        <v>1248</v>
      </c>
      <c r="O436" s="63"/>
    </row>
    <row r="437" spans="11:14" ht="15">
      <c r="K437" s="28"/>
      <c r="L437" s="28"/>
      <c r="M437" s="28"/>
      <c r="N437" s="28"/>
    </row>
    <row r="438" ht="12.75">
      <c r="A438" s="2"/>
    </row>
  </sheetData>
  <sheetProtection/>
  <mergeCells count="45">
    <mergeCell ref="E301:H301"/>
    <mergeCell ref="F339:H339"/>
    <mergeCell ref="E374:G374"/>
    <mergeCell ref="B7:M7"/>
    <mergeCell ref="E122:I122"/>
    <mergeCell ref="C158:G158"/>
    <mergeCell ref="E195:H195"/>
    <mergeCell ref="E229:H229"/>
    <mergeCell ref="E264:H264"/>
    <mergeCell ref="C227:L227"/>
    <mergeCell ref="K42:O42"/>
    <mergeCell ref="K403:O403"/>
    <mergeCell ref="C408:L408"/>
    <mergeCell ref="K370:O370"/>
    <mergeCell ref="C372:M372"/>
    <mergeCell ref="K43:O43"/>
    <mergeCell ref="K44:O44"/>
    <mergeCell ref="C337:L337"/>
    <mergeCell ref="A373:O373"/>
    <mergeCell ref="B156:K156"/>
    <mergeCell ref="K369:O369"/>
    <mergeCell ref="K222:O222"/>
    <mergeCell ref="A47:O47"/>
    <mergeCell ref="K1:O1"/>
    <mergeCell ref="K2:O2"/>
    <mergeCell ref="K3:O3"/>
    <mergeCell ref="K4:O4"/>
    <mergeCell ref="C6:M6"/>
    <mergeCell ref="K41:O41"/>
    <mergeCell ref="K78:N78"/>
    <mergeCell ref="A84:O84"/>
    <mergeCell ref="C83:L83"/>
    <mergeCell ref="C120:L120"/>
    <mergeCell ref="K151:N151"/>
    <mergeCell ref="C46:M46"/>
    <mergeCell ref="K367:O367"/>
    <mergeCell ref="K368:O368"/>
    <mergeCell ref="K115:O115"/>
    <mergeCell ref="C262:L262"/>
    <mergeCell ref="K291:N291"/>
    <mergeCell ref="C296:L296"/>
    <mergeCell ref="J187:N187"/>
    <mergeCell ref="K332:O332"/>
    <mergeCell ref="C192:M192"/>
    <mergeCell ref="B157:L157"/>
  </mergeCell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scale="96" r:id="rId1"/>
  <rowBreaks count="9" manualBreakCount="9">
    <brk id="77" max="255" man="1"/>
    <brk id="114" max="255" man="1"/>
    <brk id="150" max="255" man="1"/>
    <brk id="185" max="255" man="1"/>
    <brk id="221" max="255" man="1"/>
    <brk id="256" max="255" man="1"/>
    <brk id="290" max="255" man="1"/>
    <brk id="330" max="255" man="1"/>
    <brk id="3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65"/>
  <sheetViews>
    <sheetView view="pageBreakPreview" zoomScale="130" zoomScaleSheetLayoutView="130" zoomScalePageLayoutView="0" workbookViewId="0" topLeftCell="A1">
      <selection activeCell="G269" sqref="G269"/>
    </sheetView>
  </sheetViews>
  <sheetFormatPr defaultColWidth="9.140625" defaultRowHeight="12.75"/>
  <cols>
    <col min="1" max="1" width="34.8515625" style="0" customWidth="1"/>
    <col min="2" max="7" width="6.28125" style="0" customWidth="1"/>
    <col min="8" max="9" width="5.7109375" style="0" customWidth="1"/>
    <col min="10" max="10" width="6.421875" style="0" customWidth="1"/>
    <col min="11" max="12" width="6.28125" style="0" customWidth="1"/>
    <col min="13" max="13" width="8.140625" style="0" customWidth="1"/>
    <col min="14" max="14" width="10.140625" style="0" customWidth="1"/>
    <col min="15" max="15" width="11.8515625" style="0" customWidth="1"/>
  </cols>
  <sheetData>
    <row r="1" spans="11:15" ht="15">
      <c r="K1" s="110" t="s">
        <v>0</v>
      </c>
      <c r="L1" s="110"/>
      <c r="M1" s="110"/>
      <c r="N1" s="110"/>
      <c r="O1" s="110"/>
    </row>
    <row r="2" spans="11:15" ht="15">
      <c r="K2" s="111" t="s">
        <v>166</v>
      </c>
      <c r="L2" s="111"/>
      <c r="M2" s="111"/>
      <c r="N2" s="111"/>
      <c r="O2" s="111"/>
    </row>
    <row r="3" spans="11:15" ht="15">
      <c r="K3" s="111" t="s">
        <v>2</v>
      </c>
      <c r="L3" s="111"/>
      <c r="M3" s="111"/>
      <c r="N3" s="111"/>
      <c r="O3" s="111"/>
    </row>
    <row r="4" spans="11:15" ht="15">
      <c r="K4" s="111" t="s">
        <v>192</v>
      </c>
      <c r="L4" s="111"/>
      <c r="M4" s="111"/>
      <c r="N4" s="111"/>
      <c r="O4" s="111"/>
    </row>
    <row r="5" ht="1.5" customHeight="1" hidden="1"/>
    <row r="6" spans="3:13" ht="12.75">
      <c r="C6" s="118" t="s">
        <v>194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3:13" ht="12.75">
      <c r="C7" s="118" t="s">
        <v>120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9" spans="1:14" ht="12.75">
      <c r="A9" s="40" t="s">
        <v>5</v>
      </c>
      <c r="B9" s="23" t="s">
        <v>6</v>
      </c>
      <c r="C9" s="23" t="s">
        <v>7</v>
      </c>
      <c r="D9" s="23" t="s">
        <v>9</v>
      </c>
      <c r="E9" s="23" t="s">
        <v>8</v>
      </c>
      <c r="F9" s="23" t="s">
        <v>10</v>
      </c>
      <c r="G9" s="23" t="s">
        <v>11</v>
      </c>
      <c r="H9" s="23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</row>
    <row r="10" spans="1:14" ht="15.75">
      <c r="A10" s="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>SUM(B10:M10)</f>
        <v>0</v>
      </c>
    </row>
    <row r="11" spans="1:14" ht="33.75">
      <c r="A11" s="29" t="s">
        <v>38</v>
      </c>
      <c r="B11" s="23"/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 aca="true" t="shared" si="0" ref="N11:N33">SUM(B11:M11)</f>
        <v>1</v>
      </c>
    </row>
    <row r="12" spans="1:14" ht="12.75">
      <c r="A12" s="29" t="s">
        <v>121</v>
      </c>
      <c r="B12" s="23"/>
      <c r="C12" s="23">
        <v>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f t="shared" si="0"/>
        <v>1</v>
      </c>
    </row>
    <row r="13" spans="1:14" ht="22.5">
      <c r="A13" s="29" t="s">
        <v>51</v>
      </c>
      <c r="B13" s="23"/>
      <c r="C13" s="23"/>
      <c r="D13" s="23"/>
      <c r="E13" s="23"/>
      <c r="F13" s="23"/>
      <c r="G13" s="23"/>
      <c r="H13" s="23">
        <v>1</v>
      </c>
      <c r="I13" s="23"/>
      <c r="J13" s="23">
        <v>1</v>
      </c>
      <c r="K13" s="23"/>
      <c r="L13" s="23"/>
      <c r="M13" s="23"/>
      <c r="N13" s="23">
        <f t="shared" si="0"/>
        <v>2</v>
      </c>
    </row>
    <row r="14" spans="1:14" ht="22.5">
      <c r="A14" s="29" t="s">
        <v>81</v>
      </c>
      <c r="B14" s="23"/>
      <c r="C14" s="23"/>
      <c r="D14" s="23"/>
      <c r="E14" s="23">
        <v>1</v>
      </c>
      <c r="F14" s="23"/>
      <c r="G14" s="23"/>
      <c r="H14" s="23"/>
      <c r="I14" s="23"/>
      <c r="J14" s="23"/>
      <c r="K14" s="23"/>
      <c r="L14" s="23"/>
      <c r="M14" s="23"/>
      <c r="N14" s="23">
        <f t="shared" si="0"/>
        <v>1</v>
      </c>
    </row>
    <row r="15" spans="1:14" ht="33.75">
      <c r="A15" s="29" t="s">
        <v>82</v>
      </c>
      <c r="B15" s="23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f t="shared" si="0"/>
        <v>1</v>
      </c>
    </row>
    <row r="16" spans="1:14" ht="33.75">
      <c r="A16" s="29" t="s">
        <v>83</v>
      </c>
      <c r="B16" s="23"/>
      <c r="C16" s="23"/>
      <c r="D16" s="23"/>
      <c r="E16" s="23"/>
      <c r="F16" s="23">
        <v>1</v>
      </c>
      <c r="G16" s="23"/>
      <c r="H16" s="23"/>
      <c r="I16" s="23"/>
      <c r="J16" s="23"/>
      <c r="K16" s="23"/>
      <c r="L16" s="23"/>
      <c r="M16" s="23"/>
      <c r="N16" s="23">
        <f t="shared" si="0"/>
        <v>1</v>
      </c>
    </row>
    <row r="17" spans="1:14" ht="22.5">
      <c r="A17" s="29" t="s">
        <v>122</v>
      </c>
      <c r="B17" s="23"/>
      <c r="C17" s="23"/>
      <c r="D17" s="23"/>
      <c r="E17" s="23"/>
      <c r="F17" s="23"/>
      <c r="G17" s="23">
        <v>1</v>
      </c>
      <c r="H17" s="23"/>
      <c r="I17" s="23"/>
      <c r="J17" s="23"/>
      <c r="K17" s="23"/>
      <c r="L17" s="23"/>
      <c r="M17" s="23"/>
      <c r="N17" s="23">
        <f t="shared" si="0"/>
        <v>1</v>
      </c>
    </row>
    <row r="18" spans="1:14" ht="0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f t="shared" si="0"/>
        <v>0</v>
      </c>
    </row>
    <row r="19" spans="1:14" ht="12.7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>
        <f t="shared" si="0"/>
        <v>0</v>
      </c>
    </row>
    <row r="20" spans="1:14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>
        <f t="shared" si="0"/>
        <v>0</v>
      </c>
    </row>
    <row r="21" spans="1:14" ht="12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f t="shared" si="0"/>
        <v>0</v>
      </c>
    </row>
    <row r="22" spans="1:14" ht="12.75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f t="shared" si="0"/>
        <v>0</v>
      </c>
    </row>
    <row r="23" spans="1:14" ht="12.75">
      <c r="A23" s="34" t="s">
        <v>62</v>
      </c>
      <c r="B23" s="34">
        <f>SUM(B11:B22)</f>
        <v>1</v>
      </c>
      <c r="C23" s="34">
        <f aca="true" t="shared" si="1" ref="C23:M23">SUM(C11:C22)</f>
        <v>2</v>
      </c>
      <c r="D23" s="34">
        <f t="shared" si="1"/>
        <v>0</v>
      </c>
      <c r="E23" s="34">
        <f t="shared" si="1"/>
        <v>1</v>
      </c>
      <c r="F23" s="34">
        <f t="shared" si="1"/>
        <v>1</v>
      </c>
      <c r="G23" s="34">
        <f t="shared" si="1"/>
        <v>1</v>
      </c>
      <c r="H23" s="34">
        <f t="shared" si="1"/>
        <v>1</v>
      </c>
      <c r="I23" s="34">
        <f t="shared" si="1"/>
        <v>0</v>
      </c>
      <c r="J23" s="34">
        <f t="shared" si="1"/>
        <v>1</v>
      </c>
      <c r="K23" s="34">
        <f t="shared" si="1"/>
        <v>0</v>
      </c>
      <c r="L23" s="34">
        <f t="shared" si="1"/>
        <v>0</v>
      </c>
      <c r="M23" s="34">
        <f t="shared" si="1"/>
        <v>0</v>
      </c>
      <c r="N23" s="34">
        <f t="shared" si="0"/>
        <v>8</v>
      </c>
    </row>
    <row r="24" spans="1:14" ht="12.75">
      <c r="A24" s="36" t="s">
        <v>19</v>
      </c>
      <c r="B24" s="34">
        <f>SUM(B25:B33)</f>
        <v>25</v>
      </c>
      <c r="C24" s="34">
        <f aca="true" t="shared" si="2" ref="C24:M24">SUM(C25:C33)</f>
        <v>24</v>
      </c>
      <c r="D24" s="34">
        <f t="shared" si="2"/>
        <v>26</v>
      </c>
      <c r="E24" s="34">
        <f t="shared" si="2"/>
        <v>25</v>
      </c>
      <c r="F24" s="34">
        <f t="shared" si="2"/>
        <v>25</v>
      </c>
      <c r="G24" s="34">
        <f t="shared" si="2"/>
        <v>25</v>
      </c>
      <c r="H24" s="34">
        <f t="shared" si="2"/>
        <v>25</v>
      </c>
      <c r="I24" s="34">
        <f t="shared" si="2"/>
        <v>26</v>
      </c>
      <c r="J24" s="34">
        <f t="shared" si="2"/>
        <v>25</v>
      </c>
      <c r="K24" s="34">
        <f t="shared" si="2"/>
        <v>26</v>
      </c>
      <c r="L24" s="34">
        <f t="shared" si="2"/>
        <v>26</v>
      </c>
      <c r="M24" s="34">
        <f t="shared" si="2"/>
        <v>26</v>
      </c>
      <c r="N24" s="34">
        <f t="shared" si="0"/>
        <v>304</v>
      </c>
    </row>
    <row r="25" spans="1:14" ht="12.75">
      <c r="A25" s="33" t="s">
        <v>21</v>
      </c>
      <c r="B25" s="34">
        <v>10</v>
      </c>
      <c r="C25" s="34">
        <v>10</v>
      </c>
      <c r="D25" s="34">
        <v>10</v>
      </c>
      <c r="E25" s="34">
        <v>8</v>
      </c>
      <c r="F25" s="34">
        <v>6</v>
      </c>
      <c r="G25" s="34">
        <v>7</v>
      </c>
      <c r="H25" s="34">
        <v>7</v>
      </c>
      <c r="I25" s="34">
        <v>8</v>
      </c>
      <c r="J25" s="34">
        <v>6</v>
      </c>
      <c r="K25" s="34">
        <v>20</v>
      </c>
      <c r="L25" s="34">
        <v>18</v>
      </c>
      <c r="M25" s="34">
        <v>15</v>
      </c>
      <c r="N25" s="34">
        <f t="shared" si="0"/>
        <v>125</v>
      </c>
    </row>
    <row r="26" spans="1:14" ht="12.75">
      <c r="A26" s="33" t="s">
        <v>22</v>
      </c>
      <c r="B26" s="34"/>
      <c r="C26" s="34">
        <v>5</v>
      </c>
      <c r="D26" s="34">
        <v>6</v>
      </c>
      <c r="E26" s="34">
        <v>6</v>
      </c>
      <c r="F26" s="34">
        <v>5</v>
      </c>
      <c r="G26" s="34">
        <v>6</v>
      </c>
      <c r="H26" s="34">
        <v>7</v>
      </c>
      <c r="I26" s="34">
        <v>7</v>
      </c>
      <c r="J26" s="34">
        <v>6</v>
      </c>
      <c r="K26" s="34">
        <v>2</v>
      </c>
      <c r="L26" s="34">
        <v>4</v>
      </c>
      <c r="M26" s="34">
        <v>5</v>
      </c>
      <c r="N26" s="34">
        <f t="shared" si="0"/>
        <v>59</v>
      </c>
    </row>
    <row r="27" spans="1:14" ht="12" customHeight="1">
      <c r="A27" s="33" t="s">
        <v>23</v>
      </c>
      <c r="B27" s="34">
        <v>9</v>
      </c>
      <c r="C27" s="34">
        <v>9</v>
      </c>
      <c r="D27" s="34">
        <v>8</v>
      </c>
      <c r="E27" s="34">
        <v>11</v>
      </c>
      <c r="F27" s="34">
        <v>11</v>
      </c>
      <c r="G27" s="34">
        <v>9</v>
      </c>
      <c r="H27" s="34">
        <v>9</v>
      </c>
      <c r="I27" s="34">
        <v>11</v>
      </c>
      <c r="J27" s="34">
        <v>7</v>
      </c>
      <c r="K27" s="34">
        <v>4</v>
      </c>
      <c r="L27" s="34">
        <v>4</v>
      </c>
      <c r="M27" s="34">
        <v>6</v>
      </c>
      <c r="N27" s="34">
        <f t="shared" si="0"/>
        <v>98</v>
      </c>
    </row>
    <row r="28" spans="1:14" ht="12.75" hidden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3" t="s">
        <v>24</v>
      </c>
      <c r="B29" s="34">
        <v>6</v>
      </c>
      <c r="C29" s="34"/>
      <c r="D29" s="34"/>
      <c r="E29" s="34"/>
      <c r="F29" s="34"/>
      <c r="G29" s="34"/>
      <c r="H29" s="34"/>
      <c r="I29" s="34"/>
      <c r="J29" s="34">
        <v>6</v>
      </c>
      <c r="K29" s="34"/>
      <c r="L29" s="34"/>
      <c r="M29" s="34"/>
      <c r="N29" s="34">
        <f t="shared" si="0"/>
        <v>12</v>
      </c>
    </row>
    <row r="30" spans="1:14" ht="12.75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>
        <f t="shared" si="0"/>
        <v>0</v>
      </c>
    </row>
    <row r="31" spans="1:14" ht="12.75">
      <c r="A31" s="33" t="s">
        <v>28</v>
      </c>
      <c r="B31" s="34"/>
      <c r="C31" s="34"/>
      <c r="D31" s="34">
        <v>2</v>
      </c>
      <c r="E31" s="34"/>
      <c r="F31" s="34"/>
      <c r="G31" s="34"/>
      <c r="H31" s="34">
        <v>2</v>
      </c>
      <c r="I31" s="34"/>
      <c r="J31" s="34"/>
      <c r="K31" s="34"/>
      <c r="L31" s="34"/>
      <c r="M31" s="34"/>
      <c r="N31" s="34">
        <f t="shared" si="0"/>
        <v>4</v>
      </c>
    </row>
    <row r="32" spans="1:14" ht="12.75">
      <c r="A32" s="33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>
        <f t="shared" si="0"/>
        <v>0</v>
      </c>
    </row>
    <row r="33" spans="1:14" ht="12.75">
      <c r="A33" s="33" t="s">
        <v>27</v>
      </c>
      <c r="B33" s="34"/>
      <c r="C33" s="34"/>
      <c r="D33" s="34"/>
      <c r="E33" s="34"/>
      <c r="F33" s="34">
        <v>3</v>
      </c>
      <c r="G33" s="34">
        <v>3</v>
      </c>
      <c r="H33" s="34"/>
      <c r="I33" s="34"/>
      <c r="J33" s="34"/>
      <c r="K33" s="34"/>
      <c r="L33" s="34"/>
      <c r="M33" s="34"/>
      <c r="N33" s="34">
        <f t="shared" si="0"/>
        <v>6</v>
      </c>
    </row>
    <row r="34" spans="1:14" ht="12.75">
      <c r="A34" s="33" t="s">
        <v>29</v>
      </c>
      <c r="B34" s="43">
        <f>SUM(B23:B24)</f>
        <v>26</v>
      </c>
      <c r="C34" s="43">
        <f aca="true" t="shared" si="3" ref="C34:M34">SUM(C23:C24)</f>
        <v>26</v>
      </c>
      <c r="D34" s="43">
        <f t="shared" si="3"/>
        <v>26</v>
      </c>
      <c r="E34" s="43">
        <f t="shared" si="3"/>
        <v>26</v>
      </c>
      <c r="F34" s="43">
        <f t="shared" si="3"/>
        <v>26</v>
      </c>
      <c r="G34" s="43">
        <f t="shared" si="3"/>
        <v>26</v>
      </c>
      <c r="H34" s="43">
        <f t="shared" si="3"/>
        <v>26</v>
      </c>
      <c r="I34" s="43">
        <f t="shared" si="3"/>
        <v>26</v>
      </c>
      <c r="J34" s="43">
        <f t="shared" si="3"/>
        <v>26</v>
      </c>
      <c r="K34" s="43">
        <f t="shared" si="3"/>
        <v>26</v>
      </c>
      <c r="L34" s="43">
        <f t="shared" si="3"/>
        <v>26</v>
      </c>
      <c r="M34" s="43">
        <f t="shared" si="3"/>
        <v>26</v>
      </c>
      <c r="N34" s="43">
        <f>SUM(N23:N24)</f>
        <v>312</v>
      </c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40" spans="11:15" ht="15">
      <c r="K40" s="110" t="s">
        <v>0</v>
      </c>
      <c r="L40" s="110"/>
      <c r="M40" s="110"/>
      <c r="N40" s="110"/>
      <c r="O40" s="110"/>
    </row>
    <row r="41" spans="11:15" ht="15">
      <c r="K41" s="27" t="s">
        <v>166</v>
      </c>
      <c r="L41" s="27"/>
      <c r="M41" s="27"/>
      <c r="N41" s="27"/>
      <c r="O41" s="27"/>
    </row>
    <row r="42" spans="11:15" ht="15">
      <c r="K42" s="27" t="s">
        <v>2</v>
      </c>
      <c r="L42" s="27"/>
      <c r="M42" s="27"/>
      <c r="N42" s="27"/>
      <c r="O42" s="27"/>
    </row>
    <row r="43" spans="11:15" ht="15">
      <c r="K43" s="27" t="s">
        <v>192</v>
      </c>
      <c r="L43" s="27"/>
      <c r="M43" s="27"/>
      <c r="N43" s="27"/>
      <c r="O43" s="27"/>
    </row>
    <row r="44" spans="3:13" ht="15">
      <c r="C44" s="27" t="s">
        <v>4</v>
      </c>
      <c r="D44" s="27"/>
      <c r="E44" s="27"/>
      <c r="F44" s="27"/>
      <c r="G44" s="27"/>
      <c r="H44" s="27"/>
      <c r="I44" s="27"/>
      <c r="J44" s="27" t="s">
        <v>164</v>
      </c>
      <c r="K44" s="111" t="s">
        <v>198</v>
      </c>
      <c r="L44" s="112"/>
      <c r="M44" s="112"/>
    </row>
    <row r="45" spans="3:13" ht="15">
      <c r="C45" s="27" t="s">
        <v>123</v>
      </c>
      <c r="D45" s="27"/>
      <c r="E45" s="27"/>
      <c r="F45" s="27"/>
      <c r="G45" s="27"/>
      <c r="H45" s="27"/>
      <c r="I45" s="27"/>
      <c r="J45" s="27"/>
      <c r="K45" s="27"/>
      <c r="L45" s="27"/>
      <c r="M45" s="26"/>
    </row>
    <row r="47" spans="1:14" ht="12.75">
      <c r="A47" s="40" t="s">
        <v>5</v>
      </c>
      <c r="B47" s="23" t="s">
        <v>6</v>
      </c>
      <c r="C47" s="23" t="s">
        <v>7</v>
      </c>
      <c r="D47" s="23" t="s">
        <v>9</v>
      </c>
      <c r="E47" s="23" t="s">
        <v>8</v>
      </c>
      <c r="F47" s="23" t="s">
        <v>10</v>
      </c>
      <c r="G47" s="23" t="s">
        <v>11</v>
      </c>
      <c r="H47" s="23" t="s">
        <v>12</v>
      </c>
      <c r="I47" s="23" t="s">
        <v>13</v>
      </c>
      <c r="J47" s="23" t="s">
        <v>14</v>
      </c>
      <c r="K47" s="23" t="s">
        <v>15</v>
      </c>
      <c r="L47" s="23" t="s">
        <v>16</v>
      </c>
      <c r="M47" s="23" t="s">
        <v>17</v>
      </c>
      <c r="N47" s="23" t="s">
        <v>18</v>
      </c>
    </row>
    <row r="48" spans="1:14" ht="15.75">
      <c r="A48" s="4" t="s">
        <v>20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9" t="s">
        <v>124</v>
      </c>
      <c r="B49" s="23"/>
      <c r="C49" s="23"/>
      <c r="D49" s="23"/>
      <c r="E49" s="23"/>
      <c r="F49" s="23"/>
      <c r="G49" s="23"/>
      <c r="H49" s="23"/>
      <c r="I49" s="23"/>
      <c r="J49" s="23"/>
      <c r="K49" s="23">
        <v>1</v>
      </c>
      <c r="L49" s="23"/>
      <c r="M49" s="23"/>
      <c r="N49" s="23">
        <f aca="true" t="shared" si="4" ref="N49:N65">SUM(B49:M49)</f>
        <v>1</v>
      </c>
    </row>
    <row r="50" spans="1:14" ht="15" customHeight="1">
      <c r="A50" s="29" t="s">
        <v>72</v>
      </c>
      <c r="B50" s="23"/>
      <c r="C50" s="23"/>
      <c r="D50" s="23"/>
      <c r="E50" s="23">
        <v>1</v>
      </c>
      <c r="F50" s="23"/>
      <c r="G50" s="23"/>
      <c r="H50" s="23"/>
      <c r="I50" s="23"/>
      <c r="J50" s="23"/>
      <c r="K50" s="23"/>
      <c r="L50" s="23"/>
      <c r="M50" s="23"/>
      <c r="N50" s="23">
        <f t="shared" si="4"/>
        <v>1</v>
      </c>
    </row>
    <row r="51" spans="1:14" ht="45">
      <c r="A51" s="29" t="s">
        <v>39</v>
      </c>
      <c r="B51" s="23"/>
      <c r="C51" s="23"/>
      <c r="D51" s="23"/>
      <c r="E51" s="23"/>
      <c r="F51" s="23"/>
      <c r="G51" s="23">
        <v>1</v>
      </c>
      <c r="H51" s="23"/>
      <c r="I51" s="23"/>
      <c r="J51" s="23"/>
      <c r="K51" s="23"/>
      <c r="L51" s="23"/>
      <c r="M51" s="23"/>
      <c r="N51" s="23">
        <f t="shared" si="4"/>
        <v>1</v>
      </c>
    </row>
    <row r="52" spans="1:14" ht="33.75">
      <c r="A52" s="29" t="s">
        <v>55</v>
      </c>
      <c r="B52" s="23"/>
      <c r="C52" s="23">
        <v>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f t="shared" si="4"/>
        <v>1</v>
      </c>
    </row>
    <row r="53" spans="1:14" ht="22.5">
      <c r="A53" s="29" t="s">
        <v>88</v>
      </c>
      <c r="B53" s="23"/>
      <c r="C53" s="23"/>
      <c r="D53" s="23"/>
      <c r="E53" s="23"/>
      <c r="F53" s="23"/>
      <c r="G53" s="23"/>
      <c r="H53" s="23"/>
      <c r="I53" s="23">
        <v>1</v>
      </c>
      <c r="J53" s="23"/>
      <c r="K53" s="23"/>
      <c r="L53" s="23"/>
      <c r="M53" s="23"/>
      <c r="N53" s="23">
        <f t="shared" si="4"/>
        <v>1</v>
      </c>
    </row>
    <row r="54" spans="1:14" ht="33.75">
      <c r="A54" s="29" t="s">
        <v>89</v>
      </c>
      <c r="B54" s="23">
        <v>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>
        <f t="shared" si="4"/>
        <v>1</v>
      </c>
    </row>
    <row r="55" spans="1:14" ht="33.75">
      <c r="A55" s="29" t="s">
        <v>90</v>
      </c>
      <c r="B55" s="23"/>
      <c r="C55" s="23"/>
      <c r="D55" s="23">
        <v>1</v>
      </c>
      <c r="E55" s="23"/>
      <c r="F55" s="23"/>
      <c r="G55" s="23"/>
      <c r="H55" s="23"/>
      <c r="I55" s="23"/>
      <c r="J55" s="23">
        <v>1</v>
      </c>
      <c r="K55" s="23"/>
      <c r="L55" s="23"/>
      <c r="M55" s="23"/>
      <c r="N55" s="23">
        <f t="shared" si="4"/>
        <v>2</v>
      </c>
    </row>
    <row r="56" spans="1:14" ht="22.5">
      <c r="A56" s="29" t="s">
        <v>125</v>
      </c>
      <c r="B56" s="23"/>
      <c r="C56" s="23"/>
      <c r="D56" s="23">
        <v>1</v>
      </c>
      <c r="E56" s="23"/>
      <c r="F56" s="23">
        <v>1</v>
      </c>
      <c r="G56" s="23"/>
      <c r="H56" s="23"/>
      <c r="I56" s="23"/>
      <c r="J56" s="23"/>
      <c r="K56" s="23"/>
      <c r="L56" s="23"/>
      <c r="M56" s="23"/>
      <c r="N56" s="23">
        <f t="shared" si="4"/>
        <v>2</v>
      </c>
    </row>
    <row r="57" spans="1:14" ht="1.5" customHeight="1" hidden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>
        <f t="shared" si="4"/>
        <v>0</v>
      </c>
    </row>
    <row r="58" spans="1:14" ht="12.75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f t="shared" si="4"/>
        <v>0</v>
      </c>
    </row>
    <row r="59" spans="1:14" ht="12.75" hidden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>
        <f t="shared" si="4"/>
        <v>0</v>
      </c>
    </row>
    <row r="60" spans="1:14" ht="12.75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>
        <f t="shared" si="4"/>
        <v>0</v>
      </c>
    </row>
    <row r="61" spans="1:14" ht="12.75">
      <c r="A61" s="23" t="s">
        <v>62</v>
      </c>
      <c r="B61" s="23">
        <f aca="true" t="shared" si="5" ref="B61:M61">SUM(B49:B60)</f>
        <v>1</v>
      </c>
      <c r="C61" s="23">
        <f t="shared" si="5"/>
        <v>1</v>
      </c>
      <c r="D61" s="23">
        <f t="shared" si="5"/>
        <v>2</v>
      </c>
      <c r="E61" s="23">
        <f t="shared" si="5"/>
        <v>1</v>
      </c>
      <c r="F61" s="23">
        <f t="shared" si="5"/>
        <v>1</v>
      </c>
      <c r="G61" s="23">
        <f t="shared" si="5"/>
        <v>1</v>
      </c>
      <c r="H61" s="23">
        <f t="shared" si="5"/>
        <v>0</v>
      </c>
      <c r="I61" s="23">
        <f t="shared" si="5"/>
        <v>1</v>
      </c>
      <c r="J61" s="23">
        <f t="shared" si="5"/>
        <v>1</v>
      </c>
      <c r="K61" s="23">
        <f t="shared" si="5"/>
        <v>1</v>
      </c>
      <c r="L61" s="23">
        <f t="shared" si="5"/>
        <v>0</v>
      </c>
      <c r="M61" s="23">
        <f t="shared" si="5"/>
        <v>0</v>
      </c>
      <c r="N61" s="23">
        <f t="shared" si="4"/>
        <v>10</v>
      </c>
    </row>
    <row r="62" spans="1:14" ht="15.75">
      <c r="A62" s="4" t="s">
        <v>19</v>
      </c>
      <c r="B62" s="23">
        <f aca="true" t="shared" si="6" ref="B62:M62">SUM(B63:B70)</f>
        <v>38</v>
      </c>
      <c r="C62" s="23">
        <f t="shared" si="6"/>
        <v>38</v>
      </c>
      <c r="D62" s="23">
        <f t="shared" si="6"/>
        <v>37</v>
      </c>
      <c r="E62" s="23">
        <f t="shared" si="6"/>
        <v>38</v>
      </c>
      <c r="F62" s="23">
        <f t="shared" si="6"/>
        <v>38</v>
      </c>
      <c r="G62" s="23">
        <f t="shared" si="6"/>
        <v>38</v>
      </c>
      <c r="H62" s="23">
        <f t="shared" si="6"/>
        <v>39</v>
      </c>
      <c r="I62" s="23">
        <f t="shared" si="6"/>
        <v>38</v>
      </c>
      <c r="J62" s="23">
        <f t="shared" si="6"/>
        <v>38</v>
      </c>
      <c r="K62" s="23">
        <f t="shared" si="6"/>
        <v>38</v>
      </c>
      <c r="L62" s="23">
        <f t="shared" si="6"/>
        <v>39</v>
      </c>
      <c r="M62" s="23">
        <f t="shared" si="6"/>
        <v>39</v>
      </c>
      <c r="N62" s="23">
        <f t="shared" si="4"/>
        <v>458</v>
      </c>
    </row>
    <row r="63" spans="1:14" ht="12.75">
      <c r="A63" s="40" t="s">
        <v>21</v>
      </c>
      <c r="B63" s="23">
        <v>8</v>
      </c>
      <c r="C63" s="23">
        <v>10</v>
      </c>
      <c r="D63" s="23">
        <v>7</v>
      </c>
      <c r="E63" s="23">
        <v>6</v>
      </c>
      <c r="F63" s="23">
        <v>8</v>
      </c>
      <c r="G63" s="23">
        <v>8</v>
      </c>
      <c r="H63" s="23">
        <v>8</v>
      </c>
      <c r="I63" s="23">
        <v>8</v>
      </c>
      <c r="J63" s="23">
        <v>8</v>
      </c>
      <c r="K63" s="23">
        <v>12</v>
      </c>
      <c r="L63" s="23">
        <v>12</v>
      </c>
      <c r="M63" s="23">
        <v>9</v>
      </c>
      <c r="N63" s="23">
        <f t="shared" si="4"/>
        <v>104</v>
      </c>
    </row>
    <row r="64" spans="1:14" ht="12.75">
      <c r="A64" s="40" t="s">
        <v>22</v>
      </c>
      <c r="B64" s="23">
        <v>9</v>
      </c>
      <c r="C64" s="23">
        <v>11</v>
      </c>
      <c r="D64" s="23">
        <v>9</v>
      </c>
      <c r="E64" s="23">
        <v>11</v>
      </c>
      <c r="F64" s="23">
        <v>11</v>
      </c>
      <c r="G64" s="23">
        <v>10</v>
      </c>
      <c r="H64" s="23">
        <v>10</v>
      </c>
      <c r="I64" s="23">
        <v>11</v>
      </c>
      <c r="J64" s="23">
        <v>9</v>
      </c>
      <c r="K64" s="23">
        <v>9</v>
      </c>
      <c r="L64" s="23">
        <v>10</v>
      </c>
      <c r="M64" s="23">
        <v>12</v>
      </c>
      <c r="N64" s="23">
        <f t="shared" si="4"/>
        <v>122</v>
      </c>
    </row>
    <row r="65" spans="1:14" ht="12.75">
      <c r="A65" s="40" t="s">
        <v>23</v>
      </c>
      <c r="B65" s="23">
        <v>12</v>
      </c>
      <c r="C65" s="23">
        <v>12</v>
      </c>
      <c r="D65" s="23">
        <v>10</v>
      </c>
      <c r="E65" s="23">
        <v>10</v>
      </c>
      <c r="F65" s="23">
        <v>13</v>
      </c>
      <c r="G65" s="23">
        <v>12</v>
      </c>
      <c r="H65" s="23">
        <v>13</v>
      </c>
      <c r="I65" s="23">
        <v>14</v>
      </c>
      <c r="J65" s="23">
        <v>13</v>
      </c>
      <c r="K65" s="23">
        <v>14</v>
      </c>
      <c r="L65" s="23">
        <v>13</v>
      </c>
      <c r="M65" s="23">
        <v>14</v>
      </c>
      <c r="N65" s="23">
        <f t="shared" si="4"/>
        <v>150</v>
      </c>
    </row>
    <row r="66" spans="1:14" ht="12.75">
      <c r="A66" s="40" t="s">
        <v>24</v>
      </c>
      <c r="B66" s="23">
        <v>6</v>
      </c>
      <c r="C66" s="23"/>
      <c r="D66" s="23"/>
      <c r="E66" s="23"/>
      <c r="F66" s="23"/>
      <c r="G66" s="23"/>
      <c r="H66" s="23"/>
      <c r="I66" s="23"/>
      <c r="J66" s="23">
        <v>6</v>
      </c>
      <c r="K66" s="23"/>
      <c r="L66" s="23"/>
      <c r="M66" s="23"/>
      <c r="N66" s="23">
        <f>SUM(B66:M66)</f>
        <v>12</v>
      </c>
    </row>
    <row r="67" spans="1:14" ht="12.75">
      <c r="A67" s="40" t="s">
        <v>25</v>
      </c>
      <c r="B67" s="23"/>
      <c r="C67" s="23"/>
      <c r="D67" s="23">
        <v>2</v>
      </c>
      <c r="E67" s="23">
        <v>2</v>
      </c>
      <c r="F67" s="23"/>
      <c r="G67" s="23"/>
      <c r="H67" s="23">
        <v>2</v>
      </c>
      <c r="I67" s="23"/>
      <c r="J67" s="23"/>
      <c r="K67" s="23"/>
      <c r="L67" s="23"/>
      <c r="M67" s="23"/>
      <c r="N67" s="23">
        <f>SUM(B67:M67)</f>
        <v>6</v>
      </c>
    </row>
    <row r="68" spans="1:14" ht="12.75">
      <c r="A68" s="40" t="s">
        <v>28</v>
      </c>
      <c r="B68" s="23"/>
      <c r="C68" s="23">
        <v>2</v>
      </c>
      <c r="D68" s="23"/>
      <c r="E68" s="23"/>
      <c r="F68" s="23"/>
      <c r="G68" s="23"/>
      <c r="H68" s="23"/>
      <c r="I68" s="23">
        <v>2</v>
      </c>
      <c r="J68" s="23"/>
      <c r="K68" s="23"/>
      <c r="L68" s="23"/>
      <c r="M68" s="23"/>
      <c r="N68" s="23">
        <f>SUM(B68:M68)</f>
        <v>4</v>
      </c>
    </row>
    <row r="69" spans="1:14" ht="12.75">
      <c r="A69" s="40" t="s">
        <v>26</v>
      </c>
      <c r="B69" s="23">
        <v>3</v>
      </c>
      <c r="C69" s="23">
        <v>3</v>
      </c>
      <c r="D69" s="23">
        <v>5</v>
      </c>
      <c r="E69" s="23">
        <v>5</v>
      </c>
      <c r="F69" s="23">
        <v>2</v>
      </c>
      <c r="G69" s="23">
        <v>4</v>
      </c>
      <c r="H69" s="23">
        <v>2</v>
      </c>
      <c r="I69" s="23">
        <v>3</v>
      </c>
      <c r="J69" s="23">
        <v>2</v>
      </c>
      <c r="K69" s="23">
        <v>3</v>
      </c>
      <c r="L69" s="23">
        <v>4</v>
      </c>
      <c r="M69" s="23">
        <v>4</v>
      </c>
      <c r="N69" s="23">
        <f>SUM(B69:M69)</f>
        <v>40</v>
      </c>
    </row>
    <row r="70" spans="1:14" ht="12.75">
      <c r="A70" s="40" t="s">
        <v>27</v>
      </c>
      <c r="B70" s="23"/>
      <c r="C70" s="23"/>
      <c r="D70" s="23">
        <v>4</v>
      </c>
      <c r="E70" s="23">
        <v>4</v>
      </c>
      <c r="F70" s="23">
        <v>4</v>
      </c>
      <c r="G70" s="23">
        <v>4</v>
      </c>
      <c r="H70" s="23">
        <v>4</v>
      </c>
      <c r="I70" s="23"/>
      <c r="J70" s="23"/>
      <c r="K70" s="23"/>
      <c r="L70" s="23"/>
      <c r="M70" s="23"/>
      <c r="N70" s="23">
        <f>SUM(B70:M70)</f>
        <v>20</v>
      </c>
    </row>
    <row r="71" spans="1:14" ht="12.75">
      <c r="A71" s="40" t="s">
        <v>29</v>
      </c>
      <c r="B71" s="42">
        <f aca="true" t="shared" si="7" ref="B71:N71">SUM(B61:B62)</f>
        <v>39</v>
      </c>
      <c r="C71" s="42">
        <f t="shared" si="7"/>
        <v>39</v>
      </c>
      <c r="D71" s="42">
        <f t="shared" si="7"/>
        <v>39</v>
      </c>
      <c r="E71" s="42">
        <f t="shared" si="7"/>
        <v>39</v>
      </c>
      <c r="F71" s="42">
        <f t="shared" si="7"/>
        <v>39</v>
      </c>
      <c r="G71" s="42">
        <f t="shared" si="7"/>
        <v>39</v>
      </c>
      <c r="H71" s="42">
        <f t="shared" si="7"/>
        <v>39</v>
      </c>
      <c r="I71" s="42">
        <f t="shared" si="7"/>
        <v>39</v>
      </c>
      <c r="J71" s="42">
        <f t="shared" si="7"/>
        <v>39</v>
      </c>
      <c r="K71" s="42">
        <f t="shared" si="7"/>
        <v>39</v>
      </c>
      <c r="L71" s="42">
        <f t="shared" si="7"/>
        <v>39</v>
      </c>
      <c r="M71" s="42">
        <f t="shared" si="7"/>
        <v>39</v>
      </c>
      <c r="N71" s="42">
        <f t="shared" si="7"/>
        <v>468</v>
      </c>
    </row>
    <row r="73" spans="1:14" ht="12.75">
      <c r="A73" s="7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5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22"/>
      <c r="L74" s="122"/>
      <c r="M74" s="122"/>
      <c r="N74" s="122"/>
      <c r="O74" s="122"/>
    </row>
    <row r="75" spans="10:15" ht="15">
      <c r="J75" s="44"/>
      <c r="K75" s="115" t="s">
        <v>0</v>
      </c>
      <c r="L75" s="115"/>
      <c r="M75" s="115"/>
      <c r="N75" s="115"/>
      <c r="O75" s="67"/>
    </row>
    <row r="76" spans="10:15" ht="15">
      <c r="J76" s="44"/>
      <c r="K76" s="26" t="s">
        <v>166</v>
      </c>
      <c r="L76" s="46"/>
      <c r="M76" s="46"/>
      <c r="N76" s="46"/>
      <c r="O76" s="67"/>
    </row>
    <row r="77" spans="10:15" ht="15">
      <c r="J77" s="44"/>
      <c r="K77" s="46" t="s">
        <v>2</v>
      </c>
      <c r="L77" s="46"/>
      <c r="M77" s="46"/>
      <c r="N77" s="46"/>
      <c r="O77" s="67"/>
    </row>
    <row r="78" spans="10:15" ht="0.75" customHeight="1">
      <c r="J78" s="44"/>
      <c r="K78" s="46" t="s">
        <v>3</v>
      </c>
      <c r="L78" s="46"/>
      <c r="M78" s="46"/>
      <c r="N78" s="46"/>
      <c r="O78" s="18"/>
    </row>
    <row r="79" spans="11:15" ht="12.75">
      <c r="K79" s="76" t="s">
        <v>199</v>
      </c>
      <c r="O79" s="18"/>
    </row>
    <row r="80" spans="1:15" ht="12.75">
      <c r="A80" s="47"/>
      <c r="B80" s="47"/>
      <c r="C80" s="55" t="s">
        <v>4</v>
      </c>
      <c r="D80" s="55"/>
      <c r="E80" s="55"/>
      <c r="F80" s="55"/>
      <c r="G80" s="55"/>
      <c r="H80" s="55"/>
      <c r="I80" s="55" t="s">
        <v>164</v>
      </c>
      <c r="J80" s="118" t="s">
        <v>200</v>
      </c>
      <c r="K80" s="112"/>
      <c r="L80" s="112"/>
      <c r="M80" s="48"/>
      <c r="O80" s="18"/>
    </row>
    <row r="81" spans="1:15" ht="12.75">
      <c r="A81" s="47"/>
      <c r="B81" s="47"/>
      <c r="C81" s="55" t="s">
        <v>126</v>
      </c>
      <c r="D81" s="55"/>
      <c r="E81" s="55"/>
      <c r="F81" s="55"/>
      <c r="G81" s="55"/>
      <c r="H81" s="55"/>
      <c r="I81" s="55"/>
      <c r="J81" s="55"/>
      <c r="K81" s="55"/>
      <c r="L81" s="48"/>
      <c r="M81" s="48"/>
      <c r="O81" s="18"/>
    </row>
    <row r="82" ht="12.75">
      <c r="O82" s="18"/>
    </row>
    <row r="83" spans="1:15" ht="12.75">
      <c r="A83" s="33" t="s">
        <v>5</v>
      </c>
      <c r="B83" s="34" t="s">
        <v>6</v>
      </c>
      <c r="C83" s="34" t="s">
        <v>7</v>
      </c>
      <c r="D83" s="34" t="s">
        <v>9</v>
      </c>
      <c r="E83" s="34" t="s">
        <v>8</v>
      </c>
      <c r="F83" s="34" t="s">
        <v>10</v>
      </c>
      <c r="G83" s="34" t="s">
        <v>11</v>
      </c>
      <c r="H83" s="34" t="s">
        <v>12</v>
      </c>
      <c r="I83" s="34" t="s">
        <v>13</v>
      </c>
      <c r="J83" s="34" t="s">
        <v>14</v>
      </c>
      <c r="K83" s="34" t="s">
        <v>15</v>
      </c>
      <c r="L83" s="34" t="s">
        <v>16</v>
      </c>
      <c r="M83" s="34" t="s">
        <v>17</v>
      </c>
      <c r="N83" s="34" t="s">
        <v>18</v>
      </c>
      <c r="O83" s="18"/>
    </row>
    <row r="84" spans="1:15" ht="12.75">
      <c r="A84" s="35" t="s">
        <v>20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8"/>
    </row>
    <row r="85" spans="1:15" ht="12.75">
      <c r="A85" s="29" t="s">
        <v>124</v>
      </c>
      <c r="B85" s="34"/>
      <c r="C85" s="34"/>
      <c r="D85" s="34"/>
      <c r="E85" s="34"/>
      <c r="F85" s="34"/>
      <c r="G85" s="34"/>
      <c r="H85" s="34"/>
      <c r="I85" s="34"/>
      <c r="J85" s="34"/>
      <c r="K85" s="34">
        <v>1</v>
      </c>
      <c r="L85" s="34"/>
      <c r="M85" s="34"/>
      <c r="N85" s="34">
        <f aca="true" t="shared" si="8" ref="N85:N102">SUM(B85:M85)</f>
        <v>1</v>
      </c>
      <c r="O85" s="18"/>
    </row>
    <row r="86" spans="1:15" ht="22.5">
      <c r="A86" s="29" t="s">
        <v>72</v>
      </c>
      <c r="B86" s="34"/>
      <c r="C86" s="34"/>
      <c r="D86" s="34"/>
      <c r="E86" s="34">
        <v>1</v>
      </c>
      <c r="F86" s="34"/>
      <c r="G86" s="34"/>
      <c r="H86" s="34"/>
      <c r="I86" s="34"/>
      <c r="J86" s="34"/>
      <c r="K86" s="34"/>
      <c r="L86" s="34"/>
      <c r="M86" s="34"/>
      <c r="N86" s="34">
        <f t="shared" si="8"/>
        <v>1</v>
      </c>
      <c r="O86" s="18"/>
    </row>
    <row r="87" spans="1:15" ht="15" customHeight="1">
      <c r="A87" s="29" t="s">
        <v>39</v>
      </c>
      <c r="B87" s="34"/>
      <c r="C87" s="34"/>
      <c r="D87" s="34"/>
      <c r="E87" s="34"/>
      <c r="F87" s="34"/>
      <c r="G87" s="34">
        <v>1</v>
      </c>
      <c r="H87" s="34"/>
      <c r="I87" s="34"/>
      <c r="J87" s="34"/>
      <c r="K87" s="34"/>
      <c r="L87" s="34"/>
      <c r="M87" s="34"/>
      <c r="N87" s="34">
        <f t="shared" si="8"/>
        <v>1</v>
      </c>
      <c r="O87" s="18"/>
    </row>
    <row r="88" spans="1:15" ht="33.75">
      <c r="A88" s="29" t="s">
        <v>55</v>
      </c>
      <c r="B88" s="34"/>
      <c r="C88" s="34">
        <v>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>
        <f t="shared" si="8"/>
        <v>1</v>
      </c>
      <c r="O88" s="18"/>
    </row>
    <row r="89" spans="1:15" ht="22.5">
      <c r="A89" s="29" t="s">
        <v>88</v>
      </c>
      <c r="B89" s="34"/>
      <c r="C89" s="34"/>
      <c r="D89" s="34"/>
      <c r="E89" s="34"/>
      <c r="F89" s="34"/>
      <c r="G89" s="34"/>
      <c r="H89" s="34"/>
      <c r="I89" s="34">
        <v>1</v>
      </c>
      <c r="J89" s="34"/>
      <c r="K89" s="34"/>
      <c r="L89" s="34"/>
      <c r="M89" s="34"/>
      <c r="N89" s="34">
        <f t="shared" si="8"/>
        <v>1</v>
      </c>
      <c r="O89" s="18"/>
    </row>
    <row r="90" spans="1:15" ht="33.75">
      <c r="A90" s="29" t="s">
        <v>89</v>
      </c>
      <c r="B90" s="34">
        <v>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>
        <f t="shared" si="8"/>
        <v>1</v>
      </c>
      <c r="O90" s="18"/>
    </row>
    <row r="91" spans="1:15" ht="33.75">
      <c r="A91" s="29" t="s">
        <v>90</v>
      </c>
      <c r="B91" s="34"/>
      <c r="C91" s="34"/>
      <c r="D91" s="34">
        <v>1</v>
      </c>
      <c r="E91" s="34"/>
      <c r="F91" s="34"/>
      <c r="G91" s="34"/>
      <c r="H91" s="34"/>
      <c r="I91" s="34"/>
      <c r="J91" s="34"/>
      <c r="K91" s="34"/>
      <c r="L91" s="34"/>
      <c r="M91" s="34"/>
      <c r="N91" s="34">
        <f>SUM(B91:M91)</f>
        <v>1</v>
      </c>
      <c r="O91" s="18"/>
    </row>
    <row r="92" spans="1:15" ht="22.5">
      <c r="A92" s="29" t="s">
        <v>125</v>
      </c>
      <c r="B92" s="23"/>
      <c r="C92" s="23">
        <v>1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8"/>
    </row>
    <row r="93" spans="1:15" ht="0.75" customHeight="1" hidden="1">
      <c r="A93" s="29" t="s">
        <v>91</v>
      </c>
      <c r="B93" s="34"/>
      <c r="C93" s="34"/>
      <c r="D93" s="34">
        <v>1</v>
      </c>
      <c r="E93" s="34"/>
      <c r="F93" s="34">
        <v>1</v>
      </c>
      <c r="G93" s="34"/>
      <c r="H93" s="34"/>
      <c r="I93" s="34"/>
      <c r="J93" s="34"/>
      <c r="K93" s="34"/>
      <c r="L93" s="34"/>
      <c r="M93" s="34"/>
      <c r="N93" s="34">
        <f t="shared" si="8"/>
        <v>2</v>
      </c>
      <c r="O93" s="18"/>
    </row>
    <row r="94" spans="1:15" ht="12.75" hidden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>
        <f t="shared" si="8"/>
        <v>0</v>
      </c>
      <c r="O94" s="18"/>
    </row>
    <row r="95" spans="1:15" ht="33.75" customHeight="1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>
        <f t="shared" si="8"/>
        <v>0</v>
      </c>
      <c r="O95" s="18"/>
    </row>
    <row r="96" spans="1:15" ht="12.75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>
        <f t="shared" si="8"/>
        <v>0</v>
      </c>
      <c r="O96" s="18"/>
    </row>
    <row r="97" spans="1:15" ht="12.75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>
        <f t="shared" si="8"/>
        <v>0</v>
      </c>
      <c r="O97" s="18"/>
    </row>
    <row r="98" spans="1:15" ht="12.75">
      <c r="A98" s="33" t="s">
        <v>62</v>
      </c>
      <c r="B98" s="34">
        <f aca="true" t="shared" si="9" ref="B98:M98">SUM(B85:B97)</f>
        <v>1</v>
      </c>
      <c r="C98" s="34">
        <f t="shared" si="9"/>
        <v>2</v>
      </c>
      <c r="D98" s="34">
        <f t="shared" si="9"/>
        <v>2</v>
      </c>
      <c r="E98" s="34">
        <f t="shared" si="9"/>
        <v>1</v>
      </c>
      <c r="F98" s="34">
        <f t="shared" si="9"/>
        <v>1</v>
      </c>
      <c r="G98" s="34">
        <f t="shared" si="9"/>
        <v>1</v>
      </c>
      <c r="H98" s="34">
        <f t="shared" si="9"/>
        <v>0</v>
      </c>
      <c r="I98" s="34">
        <f t="shared" si="9"/>
        <v>1</v>
      </c>
      <c r="J98" s="34">
        <f t="shared" si="9"/>
        <v>0</v>
      </c>
      <c r="K98" s="34">
        <f t="shared" si="9"/>
        <v>1</v>
      </c>
      <c r="L98" s="34">
        <f t="shared" si="9"/>
        <v>0</v>
      </c>
      <c r="M98" s="34">
        <f t="shared" si="9"/>
        <v>0</v>
      </c>
      <c r="N98" s="34">
        <f t="shared" si="8"/>
        <v>10</v>
      </c>
      <c r="O98" s="18"/>
    </row>
    <row r="99" spans="1:15" ht="12.75">
      <c r="A99" s="35" t="s">
        <v>19</v>
      </c>
      <c r="B99" s="34">
        <f aca="true" t="shared" si="10" ref="B99:M99">SUM(B100:B107)</f>
        <v>38</v>
      </c>
      <c r="C99" s="34">
        <f t="shared" si="10"/>
        <v>37</v>
      </c>
      <c r="D99" s="34">
        <f t="shared" si="10"/>
        <v>37</v>
      </c>
      <c r="E99" s="34">
        <f t="shared" si="10"/>
        <v>38</v>
      </c>
      <c r="F99" s="34">
        <f t="shared" si="10"/>
        <v>38</v>
      </c>
      <c r="G99" s="34">
        <f t="shared" si="10"/>
        <v>38</v>
      </c>
      <c r="H99" s="34">
        <f t="shared" si="10"/>
        <v>39</v>
      </c>
      <c r="I99" s="34">
        <f t="shared" si="10"/>
        <v>38</v>
      </c>
      <c r="J99" s="34">
        <f t="shared" si="10"/>
        <v>39</v>
      </c>
      <c r="K99" s="34">
        <f t="shared" si="10"/>
        <v>38</v>
      </c>
      <c r="L99" s="34">
        <f t="shared" si="10"/>
        <v>39</v>
      </c>
      <c r="M99" s="34">
        <f t="shared" si="10"/>
        <v>39</v>
      </c>
      <c r="N99" s="34">
        <f t="shared" si="8"/>
        <v>458</v>
      </c>
      <c r="O99" s="18"/>
    </row>
    <row r="100" spans="1:15" ht="12.75">
      <c r="A100" s="33" t="s">
        <v>21</v>
      </c>
      <c r="B100" s="34">
        <v>6</v>
      </c>
      <c r="C100" s="34">
        <v>9</v>
      </c>
      <c r="D100" s="34">
        <v>7</v>
      </c>
      <c r="E100" s="34">
        <v>6</v>
      </c>
      <c r="F100" s="34">
        <v>8</v>
      </c>
      <c r="G100" s="34">
        <v>8</v>
      </c>
      <c r="H100" s="34">
        <v>8</v>
      </c>
      <c r="I100" s="34">
        <v>8</v>
      </c>
      <c r="J100" s="34">
        <v>7</v>
      </c>
      <c r="K100" s="34">
        <v>12</v>
      </c>
      <c r="L100" s="34">
        <v>12</v>
      </c>
      <c r="M100" s="34">
        <v>9</v>
      </c>
      <c r="N100" s="34">
        <f t="shared" si="8"/>
        <v>100</v>
      </c>
      <c r="O100" s="18"/>
    </row>
    <row r="101" spans="1:15" ht="12.75">
      <c r="A101" s="33" t="s">
        <v>22</v>
      </c>
      <c r="B101" s="23">
        <v>9</v>
      </c>
      <c r="C101" s="23">
        <v>11</v>
      </c>
      <c r="D101" s="23">
        <v>9</v>
      </c>
      <c r="E101" s="23">
        <v>11</v>
      </c>
      <c r="F101" s="23">
        <v>11</v>
      </c>
      <c r="G101" s="23">
        <v>10</v>
      </c>
      <c r="H101" s="23">
        <v>10</v>
      </c>
      <c r="I101" s="23">
        <v>11</v>
      </c>
      <c r="J101" s="23">
        <v>9</v>
      </c>
      <c r="K101" s="23">
        <v>9</v>
      </c>
      <c r="L101" s="23">
        <v>10</v>
      </c>
      <c r="M101" s="23">
        <v>12</v>
      </c>
      <c r="N101" s="34">
        <f t="shared" si="8"/>
        <v>122</v>
      </c>
      <c r="O101" s="18"/>
    </row>
    <row r="102" spans="1:15" ht="12.75">
      <c r="A102" s="33" t="s">
        <v>23</v>
      </c>
      <c r="B102" s="34">
        <v>12</v>
      </c>
      <c r="C102" s="34">
        <v>12</v>
      </c>
      <c r="D102" s="34">
        <v>10</v>
      </c>
      <c r="E102" s="34">
        <v>10</v>
      </c>
      <c r="F102" s="34">
        <v>13</v>
      </c>
      <c r="G102" s="34">
        <v>12</v>
      </c>
      <c r="H102" s="34">
        <v>13</v>
      </c>
      <c r="I102" s="34">
        <v>14</v>
      </c>
      <c r="J102" s="34">
        <v>13</v>
      </c>
      <c r="K102" s="34">
        <v>14</v>
      </c>
      <c r="L102" s="34">
        <v>13</v>
      </c>
      <c r="M102" s="34">
        <v>14</v>
      </c>
      <c r="N102" s="34">
        <f t="shared" si="8"/>
        <v>150</v>
      </c>
      <c r="O102" s="18"/>
    </row>
    <row r="103" spans="1:15" ht="12.75">
      <c r="A103" s="33" t="s">
        <v>24</v>
      </c>
      <c r="B103" s="34">
        <v>8</v>
      </c>
      <c r="C103" s="34"/>
      <c r="D103" s="34"/>
      <c r="E103" s="34"/>
      <c r="F103" s="34"/>
      <c r="G103" s="34"/>
      <c r="H103" s="34"/>
      <c r="I103" s="34"/>
      <c r="J103" s="34">
        <v>8</v>
      </c>
      <c r="K103" s="34"/>
      <c r="L103" s="34"/>
      <c r="M103" s="34"/>
      <c r="N103" s="34">
        <f>SUM(B103:M103)</f>
        <v>16</v>
      </c>
      <c r="O103" s="18"/>
    </row>
    <row r="104" spans="1:15" ht="12.75">
      <c r="A104" s="33" t="s">
        <v>25</v>
      </c>
      <c r="B104" s="34"/>
      <c r="C104" s="34"/>
      <c r="D104" s="34">
        <v>2</v>
      </c>
      <c r="E104" s="34">
        <v>2</v>
      </c>
      <c r="F104" s="34"/>
      <c r="G104" s="34"/>
      <c r="H104" s="34">
        <v>2</v>
      </c>
      <c r="I104" s="34"/>
      <c r="J104" s="34"/>
      <c r="K104" s="34"/>
      <c r="L104" s="34"/>
      <c r="M104" s="34"/>
      <c r="N104" s="34">
        <f>SUM(B104:M104)</f>
        <v>6</v>
      </c>
      <c r="O104" s="18"/>
    </row>
    <row r="105" spans="1:15" ht="12.75">
      <c r="A105" s="33" t="s">
        <v>28</v>
      </c>
      <c r="B105" s="34"/>
      <c r="C105" s="34">
        <v>2</v>
      </c>
      <c r="D105" s="34"/>
      <c r="E105" s="34"/>
      <c r="F105" s="34"/>
      <c r="G105" s="34"/>
      <c r="H105" s="34"/>
      <c r="I105" s="34">
        <v>2</v>
      </c>
      <c r="J105" s="34"/>
      <c r="K105" s="34"/>
      <c r="L105" s="34"/>
      <c r="M105" s="34"/>
      <c r="N105" s="34">
        <f>SUM(B105:M105)</f>
        <v>4</v>
      </c>
      <c r="O105" s="18"/>
    </row>
    <row r="106" spans="1:15" ht="12.75">
      <c r="A106" s="33" t="s">
        <v>26</v>
      </c>
      <c r="B106" s="34">
        <v>3</v>
      </c>
      <c r="C106" s="34">
        <v>3</v>
      </c>
      <c r="D106" s="34">
        <v>5</v>
      </c>
      <c r="E106" s="34">
        <v>5</v>
      </c>
      <c r="F106" s="34">
        <v>2</v>
      </c>
      <c r="G106" s="34">
        <v>4</v>
      </c>
      <c r="H106" s="34">
        <v>2</v>
      </c>
      <c r="I106" s="34">
        <v>3</v>
      </c>
      <c r="J106" s="34">
        <v>2</v>
      </c>
      <c r="K106" s="34">
        <v>3</v>
      </c>
      <c r="L106" s="34">
        <v>4</v>
      </c>
      <c r="M106" s="34">
        <v>4</v>
      </c>
      <c r="N106" s="34">
        <f>SUM(B106:M106)</f>
        <v>40</v>
      </c>
      <c r="O106" s="18"/>
    </row>
    <row r="107" spans="1:15" ht="12.75">
      <c r="A107" s="33" t="s">
        <v>27</v>
      </c>
      <c r="B107" s="34"/>
      <c r="C107" s="34"/>
      <c r="D107" s="34">
        <v>4</v>
      </c>
      <c r="E107" s="34">
        <v>4</v>
      </c>
      <c r="F107" s="34">
        <v>4</v>
      </c>
      <c r="G107" s="34">
        <v>4</v>
      </c>
      <c r="H107" s="34">
        <v>4</v>
      </c>
      <c r="I107" s="34"/>
      <c r="J107" s="34"/>
      <c r="K107" s="34"/>
      <c r="L107" s="34"/>
      <c r="M107" s="34"/>
      <c r="N107" s="34">
        <f>SUM(B107:M107)</f>
        <v>20</v>
      </c>
      <c r="O107" s="18"/>
    </row>
    <row r="108" spans="1:15" ht="12.75">
      <c r="A108" s="33" t="s">
        <v>29</v>
      </c>
      <c r="B108" s="37">
        <f aca="true" t="shared" si="11" ref="B108:N108">SUM(B98:B99)</f>
        <v>39</v>
      </c>
      <c r="C108" s="37">
        <f t="shared" si="11"/>
        <v>39</v>
      </c>
      <c r="D108" s="37">
        <f t="shared" si="11"/>
        <v>39</v>
      </c>
      <c r="E108" s="37">
        <f t="shared" si="11"/>
        <v>39</v>
      </c>
      <c r="F108" s="37">
        <f t="shared" si="11"/>
        <v>39</v>
      </c>
      <c r="G108" s="37">
        <f t="shared" si="11"/>
        <v>39</v>
      </c>
      <c r="H108" s="37">
        <f t="shared" si="11"/>
        <v>39</v>
      </c>
      <c r="I108" s="37">
        <f t="shared" si="11"/>
        <v>39</v>
      </c>
      <c r="J108" s="37">
        <f t="shared" si="11"/>
        <v>39</v>
      </c>
      <c r="K108" s="37">
        <f t="shared" si="11"/>
        <v>39</v>
      </c>
      <c r="L108" s="37">
        <f t="shared" si="11"/>
        <v>39</v>
      </c>
      <c r="M108" s="37">
        <f t="shared" si="11"/>
        <v>39</v>
      </c>
      <c r="N108" s="37">
        <f t="shared" si="11"/>
        <v>468</v>
      </c>
      <c r="O108" s="18"/>
    </row>
    <row r="109" spans="1:15" ht="12.75">
      <c r="A109" s="6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18"/>
    </row>
    <row r="110" ht="12.75">
      <c r="O110" s="18"/>
    </row>
    <row r="111" spans="1:15" ht="12.75">
      <c r="A111" s="66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18"/>
    </row>
    <row r="112" spans="1:15" ht="12.75">
      <c r="A112" s="66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18"/>
    </row>
    <row r="113" spans="1:15" ht="12.75">
      <c r="A113" s="66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18"/>
    </row>
    <row r="114" spans="1:15" ht="12.75">
      <c r="A114" s="66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18"/>
    </row>
    <row r="115" spans="10:15" ht="12.75">
      <c r="J115" s="115" t="s">
        <v>0</v>
      </c>
      <c r="K115" s="116"/>
      <c r="L115" s="116"/>
      <c r="M115" s="116"/>
      <c r="N115" s="116"/>
      <c r="O115" s="45"/>
    </row>
    <row r="116" spans="10:15" ht="12.75">
      <c r="J116" s="44"/>
      <c r="K116" s="26" t="s">
        <v>166</v>
      </c>
      <c r="L116" s="46"/>
      <c r="M116" s="46"/>
      <c r="N116" s="46"/>
      <c r="O116" s="46"/>
    </row>
    <row r="117" spans="10:15" ht="12.75">
      <c r="J117" s="44"/>
      <c r="K117" s="46" t="s">
        <v>2</v>
      </c>
      <c r="L117" s="46"/>
      <c r="M117" s="46"/>
      <c r="N117" s="46"/>
      <c r="O117" s="46"/>
    </row>
    <row r="118" spans="10:15" ht="12" customHeight="1">
      <c r="J118" s="44"/>
      <c r="K118" s="75" t="s">
        <v>201</v>
      </c>
      <c r="L118" s="46"/>
      <c r="M118" s="46"/>
      <c r="N118" s="46"/>
      <c r="O118" s="46"/>
    </row>
    <row r="119" spans="10:15" ht="12.75" hidden="1">
      <c r="J119" s="44"/>
      <c r="K119" s="44"/>
      <c r="L119" s="44"/>
      <c r="M119" s="44"/>
      <c r="N119" s="44"/>
      <c r="O119" s="44"/>
    </row>
    <row r="120" spans="1:15" ht="12.75">
      <c r="A120" s="44"/>
      <c r="B120" s="44"/>
      <c r="C120" s="55" t="s">
        <v>4</v>
      </c>
      <c r="D120" s="55"/>
      <c r="E120" s="55"/>
      <c r="F120" s="55"/>
      <c r="G120" s="55"/>
      <c r="H120" s="55"/>
      <c r="I120" s="55"/>
      <c r="J120" s="118" t="s">
        <v>198</v>
      </c>
      <c r="K120" s="118"/>
      <c r="L120" s="118"/>
      <c r="M120" s="75"/>
      <c r="N120" s="76"/>
      <c r="O120" s="76"/>
    </row>
    <row r="121" spans="1:15" ht="12" customHeight="1">
      <c r="A121" s="44"/>
      <c r="B121" s="44"/>
      <c r="C121" s="55" t="s">
        <v>127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75"/>
      <c r="N121" s="76"/>
      <c r="O121" s="76"/>
    </row>
    <row r="122" spans="1:14" ht="12.75" hidden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33" t="s">
        <v>5</v>
      </c>
      <c r="B123" s="34" t="s">
        <v>6</v>
      </c>
      <c r="C123" s="34" t="s">
        <v>7</v>
      </c>
      <c r="D123" s="34" t="s">
        <v>9</v>
      </c>
      <c r="E123" s="34" t="s">
        <v>8</v>
      </c>
      <c r="F123" s="34" t="s">
        <v>10</v>
      </c>
      <c r="G123" s="34" t="s">
        <v>11</v>
      </c>
      <c r="H123" s="34" t="s">
        <v>12</v>
      </c>
      <c r="I123" s="34" t="s">
        <v>13</v>
      </c>
      <c r="J123" s="34" t="s">
        <v>14</v>
      </c>
      <c r="K123" s="34" t="s">
        <v>15</v>
      </c>
      <c r="L123" s="34" t="s">
        <v>16</v>
      </c>
      <c r="M123" s="34" t="s">
        <v>17</v>
      </c>
      <c r="N123" s="34" t="s">
        <v>18</v>
      </c>
    </row>
    <row r="124" spans="1:14" ht="12.75">
      <c r="A124" s="36" t="s">
        <v>20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>
        <f>SUM(B124:M124)</f>
        <v>0</v>
      </c>
    </row>
    <row r="125" spans="1:14" ht="22.5">
      <c r="A125" s="29" t="s">
        <v>93</v>
      </c>
      <c r="B125" s="34">
        <v>1</v>
      </c>
      <c r="C125" s="34"/>
      <c r="D125" s="34"/>
      <c r="E125" s="34"/>
      <c r="F125" s="34"/>
      <c r="G125" s="34"/>
      <c r="H125" s="34"/>
      <c r="I125" s="34"/>
      <c r="J125" s="34"/>
      <c r="K125" s="34">
        <v>1</v>
      </c>
      <c r="L125" s="34"/>
      <c r="M125" s="34"/>
      <c r="N125" s="34">
        <f aca="true" t="shared" si="12" ref="N125:N145">SUM(B125:M125)</f>
        <v>2</v>
      </c>
    </row>
    <row r="126" spans="1:14" ht="45">
      <c r="A126" s="29" t="s">
        <v>94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>
        <f t="shared" si="12"/>
        <v>0</v>
      </c>
    </row>
    <row r="127" spans="1:14" ht="33.75">
      <c r="A127" s="29" t="s">
        <v>95</v>
      </c>
      <c r="B127" s="34"/>
      <c r="C127" s="34"/>
      <c r="D127" s="34">
        <v>1</v>
      </c>
      <c r="E127" s="34"/>
      <c r="F127" s="34"/>
      <c r="G127" s="34"/>
      <c r="H127" s="34"/>
      <c r="I127" s="34"/>
      <c r="J127" s="34"/>
      <c r="K127" s="34"/>
      <c r="L127" s="34"/>
      <c r="M127" s="34">
        <v>1</v>
      </c>
      <c r="N127" s="34">
        <f t="shared" si="12"/>
        <v>2</v>
      </c>
    </row>
    <row r="128" spans="1:14" ht="22.5">
      <c r="A128" s="29" t="s">
        <v>81</v>
      </c>
      <c r="B128" s="34"/>
      <c r="C128" s="34">
        <v>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>
        <f t="shared" si="12"/>
        <v>2</v>
      </c>
    </row>
    <row r="129" spans="1:14" ht="33.75">
      <c r="A129" s="29" t="s">
        <v>82</v>
      </c>
      <c r="B129" s="34">
        <v>1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>
        <f t="shared" si="12"/>
        <v>1</v>
      </c>
    </row>
    <row r="130" spans="1:14" ht="12.75">
      <c r="A130" s="29" t="s">
        <v>128</v>
      </c>
      <c r="B130" s="34"/>
      <c r="C130" s="34"/>
      <c r="D130" s="34"/>
      <c r="E130" s="34">
        <v>2</v>
      </c>
      <c r="F130" s="34"/>
      <c r="G130" s="34"/>
      <c r="H130" s="34"/>
      <c r="I130" s="34"/>
      <c r="J130" s="34"/>
      <c r="K130" s="34"/>
      <c r="L130" s="34"/>
      <c r="M130" s="34"/>
      <c r="N130" s="34">
        <f t="shared" si="12"/>
        <v>2</v>
      </c>
    </row>
    <row r="131" spans="1:14" ht="33.75">
      <c r="A131" s="29" t="s">
        <v>98</v>
      </c>
      <c r="B131" s="34"/>
      <c r="C131" s="34"/>
      <c r="D131" s="34"/>
      <c r="E131" s="34"/>
      <c r="F131" s="34"/>
      <c r="G131" s="34">
        <v>1</v>
      </c>
      <c r="H131" s="34"/>
      <c r="I131" s="34">
        <v>1</v>
      </c>
      <c r="J131" s="34"/>
      <c r="K131" s="34"/>
      <c r="L131" s="34"/>
      <c r="M131" s="34"/>
      <c r="N131" s="34">
        <f t="shared" si="12"/>
        <v>2</v>
      </c>
    </row>
    <row r="132" spans="1:14" ht="33.75">
      <c r="A132" s="29" t="s">
        <v>97</v>
      </c>
      <c r="B132" s="34"/>
      <c r="C132" s="34"/>
      <c r="D132" s="34"/>
      <c r="E132" s="34"/>
      <c r="F132" s="34">
        <v>1</v>
      </c>
      <c r="G132" s="34"/>
      <c r="H132" s="34"/>
      <c r="I132" s="34"/>
      <c r="J132" s="34">
        <v>2</v>
      </c>
      <c r="K132" s="34"/>
      <c r="L132" s="34"/>
      <c r="M132" s="34"/>
      <c r="N132" s="34">
        <f t="shared" si="12"/>
        <v>3</v>
      </c>
    </row>
    <row r="133" spans="1:14" ht="12.75">
      <c r="A133" s="29" t="s">
        <v>60</v>
      </c>
      <c r="B133" s="34"/>
      <c r="C133" s="34"/>
      <c r="D133" s="34">
        <v>1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>
        <f t="shared" si="12"/>
        <v>1</v>
      </c>
    </row>
    <row r="134" spans="1:14" ht="24" customHeight="1">
      <c r="A134" s="29" t="s">
        <v>129</v>
      </c>
      <c r="B134" s="34"/>
      <c r="C134" s="34">
        <v>1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>
        <f t="shared" si="12"/>
        <v>1</v>
      </c>
    </row>
    <row r="135" spans="1:14" ht="12.75" hidden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>
        <f t="shared" si="12"/>
        <v>0</v>
      </c>
    </row>
    <row r="136" spans="1:14" ht="12.75" hidden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>
        <f t="shared" si="12"/>
        <v>0</v>
      </c>
    </row>
    <row r="137" spans="1:14" ht="12.75">
      <c r="A137" s="34" t="s">
        <v>62</v>
      </c>
      <c r="B137" s="34">
        <f aca="true" t="shared" si="13" ref="B137:M137">SUM(B125:B136)</f>
        <v>2</v>
      </c>
      <c r="C137" s="34">
        <f t="shared" si="13"/>
        <v>3</v>
      </c>
      <c r="D137" s="34">
        <f t="shared" si="13"/>
        <v>2</v>
      </c>
      <c r="E137" s="34">
        <f t="shared" si="13"/>
        <v>2</v>
      </c>
      <c r="F137" s="34">
        <f t="shared" si="13"/>
        <v>1</v>
      </c>
      <c r="G137" s="34">
        <f t="shared" si="13"/>
        <v>1</v>
      </c>
      <c r="H137" s="34">
        <f t="shared" si="13"/>
        <v>0</v>
      </c>
      <c r="I137" s="34">
        <f t="shared" si="13"/>
        <v>1</v>
      </c>
      <c r="J137" s="34">
        <f t="shared" si="13"/>
        <v>2</v>
      </c>
      <c r="K137" s="34">
        <f t="shared" si="13"/>
        <v>1</v>
      </c>
      <c r="L137" s="34">
        <f t="shared" si="13"/>
        <v>0</v>
      </c>
      <c r="M137" s="34">
        <f t="shared" si="13"/>
        <v>1</v>
      </c>
      <c r="N137" s="34">
        <f t="shared" si="12"/>
        <v>16</v>
      </c>
    </row>
    <row r="138" spans="1:14" ht="12.75">
      <c r="A138" s="36" t="s">
        <v>19</v>
      </c>
      <c r="B138" s="57">
        <f>SUM(B139:B147)</f>
        <v>50</v>
      </c>
      <c r="C138" s="57">
        <f aca="true" t="shared" si="14" ref="C138:M138">SUM(C139:C147)</f>
        <v>49</v>
      </c>
      <c r="D138" s="57">
        <f t="shared" si="14"/>
        <v>50</v>
      </c>
      <c r="E138" s="57">
        <f t="shared" si="14"/>
        <v>50</v>
      </c>
      <c r="F138" s="57">
        <f t="shared" si="14"/>
        <v>51</v>
      </c>
      <c r="G138" s="57">
        <f t="shared" si="14"/>
        <v>51</v>
      </c>
      <c r="H138" s="57">
        <f t="shared" si="14"/>
        <v>52</v>
      </c>
      <c r="I138" s="57">
        <f t="shared" si="14"/>
        <v>51</v>
      </c>
      <c r="J138" s="57">
        <f t="shared" si="14"/>
        <v>50</v>
      </c>
      <c r="K138" s="57">
        <f t="shared" si="14"/>
        <v>51</v>
      </c>
      <c r="L138" s="57">
        <f t="shared" si="14"/>
        <v>52</v>
      </c>
      <c r="M138" s="57">
        <f t="shared" si="14"/>
        <v>51</v>
      </c>
      <c r="N138" s="57">
        <f t="shared" si="12"/>
        <v>608</v>
      </c>
    </row>
    <row r="139" spans="1:15" ht="12.75">
      <c r="A139" s="33" t="s">
        <v>21</v>
      </c>
      <c r="B139" s="34">
        <v>12</v>
      </c>
      <c r="C139" s="34">
        <v>9</v>
      </c>
      <c r="D139" s="34">
        <v>6</v>
      </c>
      <c r="E139" s="34">
        <v>6</v>
      </c>
      <c r="F139" s="34">
        <v>8</v>
      </c>
      <c r="G139" s="34">
        <v>8</v>
      </c>
      <c r="H139" s="34">
        <v>7</v>
      </c>
      <c r="I139" s="34">
        <v>7</v>
      </c>
      <c r="J139" s="34">
        <v>3</v>
      </c>
      <c r="K139" s="34">
        <v>10</v>
      </c>
      <c r="L139" s="34">
        <v>11</v>
      </c>
      <c r="M139" s="34">
        <v>9</v>
      </c>
      <c r="N139" s="34">
        <f t="shared" si="12"/>
        <v>96</v>
      </c>
      <c r="O139" s="50"/>
    </row>
    <row r="140" spans="1:15" ht="12.75">
      <c r="A140" s="33" t="s">
        <v>22</v>
      </c>
      <c r="B140" s="34">
        <v>11</v>
      </c>
      <c r="C140" s="34">
        <v>16</v>
      </c>
      <c r="D140" s="34">
        <v>14</v>
      </c>
      <c r="E140" s="34">
        <v>15</v>
      </c>
      <c r="F140" s="34">
        <v>14</v>
      </c>
      <c r="G140" s="34">
        <v>14</v>
      </c>
      <c r="H140" s="34">
        <v>14</v>
      </c>
      <c r="I140" s="34">
        <v>15</v>
      </c>
      <c r="J140" s="34">
        <v>14</v>
      </c>
      <c r="K140" s="34">
        <v>16</v>
      </c>
      <c r="L140" s="34">
        <v>16</v>
      </c>
      <c r="M140" s="34">
        <v>16</v>
      </c>
      <c r="N140" s="34">
        <f t="shared" si="12"/>
        <v>175</v>
      </c>
      <c r="O140" s="50"/>
    </row>
    <row r="141" spans="1:15" ht="12" customHeight="1">
      <c r="A141" s="33" t="s">
        <v>23</v>
      </c>
      <c r="B141" s="34">
        <v>18</v>
      </c>
      <c r="C141" s="34">
        <v>18</v>
      </c>
      <c r="D141" s="34">
        <v>13</v>
      </c>
      <c r="E141" s="34">
        <v>13</v>
      </c>
      <c r="F141" s="34">
        <v>13</v>
      </c>
      <c r="G141" s="34">
        <v>13</v>
      </c>
      <c r="H141" s="34">
        <v>13</v>
      </c>
      <c r="I141" s="34">
        <v>13</v>
      </c>
      <c r="J141" s="34">
        <v>13</v>
      </c>
      <c r="K141" s="34">
        <v>18</v>
      </c>
      <c r="L141" s="34">
        <v>17</v>
      </c>
      <c r="M141" s="34">
        <v>18</v>
      </c>
      <c r="N141" s="34">
        <f t="shared" si="12"/>
        <v>180</v>
      </c>
      <c r="O141" s="50"/>
    </row>
    <row r="142" spans="1:15" ht="12.75" hidden="1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51"/>
    </row>
    <row r="143" spans="1:15" ht="12.75">
      <c r="A143" s="33" t="s">
        <v>24</v>
      </c>
      <c r="B143" s="34">
        <v>9</v>
      </c>
      <c r="C143" s="34"/>
      <c r="D143" s="34"/>
      <c r="E143" s="34"/>
      <c r="F143" s="34"/>
      <c r="G143" s="34"/>
      <c r="H143" s="34"/>
      <c r="I143" s="34"/>
      <c r="J143" s="34">
        <v>9</v>
      </c>
      <c r="K143" s="34"/>
      <c r="L143" s="34"/>
      <c r="M143" s="34"/>
      <c r="N143" s="34">
        <f t="shared" si="12"/>
        <v>18</v>
      </c>
      <c r="O143" s="51"/>
    </row>
    <row r="144" spans="1:15" ht="12.75">
      <c r="A144" s="33" t="s">
        <v>25</v>
      </c>
      <c r="B144" s="34"/>
      <c r="C144" s="34"/>
      <c r="D144" s="34">
        <v>4</v>
      </c>
      <c r="E144" s="34">
        <v>4</v>
      </c>
      <c r="F144" s="34">
        <v>4</v>
      </c>
      <c r="G144" s="34">
        <v>3</v>
      </c>
      <c r="H144" s="34">
        <v>5</v>
      </c>
      <c r="I144" s="34">
        <v>5</v>
      </c>
      <c r="J144" s="34"/>
      <c r="K144" s="34"/>
      <c r="L144" s="34"/>
      <c r="M144" s="34"/>
      <c r="N144" s="34">
        <f t="shared" si="12"/>
        <v>25</v>
      </c>
      <c r="O144" s="51"/>
    </row>
    <row r="145" spans="1:15" ht="12.75">
      <c r="A145" s="33" t="s">
        <v>28</v>
      </c>
      <c r="B145" s="34"/>
      <c r="C145" s="34">
        <v>2</v>
      </c>
      <c r="D145" s="34"/>
      <c r="E145" s="34"/>
      <c r="F145" s="34"/>
      <c r="G145" s="34"/>
      <c r="H145" s="34">
        <v>2</v>
      </c>
      <c r="I145" s="34"/>
      <c r="J145" s="34"/>
      <c r="K145" s="34"/>
      <c r="L145" s="34"/>
      <c r="M145" s="34"/>
      <c r="N145" s="34">
        <f t="shared" si="12"/>
        <v>4</v>
      </c>
      <c r="O145" s="51"/>
    </row>
    <row r="146" spans="1:15" ht="12.75">
      <c r="A146" s="33" t="s">
        <v>26</v>
      </c>
      <c r="B146" s="34"/>
      <c r="C146" s="34">
        <v>4</v>
      </c>
      <c r="D146" s="34">
        <v>4</v>
      </c>
      <c r="E146" s="34">
        <v>3</v>
      </c>
      <c r="F146" s="34">
        <v>3</v>
      </c>
      <c r="G146" s="34">
        <v>4</v>
      </c>
      <c r="H146" s="34">
        <v>3</v>
      </c>
      <c r="I146" s="34">
        <v>3</v>
      </c>
      <c r="J146" s="34">
        <v>3</v>
      </c>
      <c r="K146" s="34">
        <v>7</v>
      </c>
      <c r="L146" s="34">
        <v>8</v>
      </c>
      <c r="M146" s="34">
        <v>8</v>
      </c>
      <c r="N146" s="34">
        <f>SUM(B146:M146)</f>
        <v>50</v>
      </c>
      <c r="O146" s="51"/>
    </row>
    <row r="147" spans="1:15" ht="12.75">
      <c r="A147" s="33" t="s">
        <v>27</v>
      </c>
      <c r="B147" s="34"/>
      <c r="C147" s="34"/>
      <c r="D147" s="34">
        <v>9</v>
      </c>
      <c r="E147" s="34">
        <v>9</v>
      </c>
      <c r="F147" s="34">
        <v>9</v>
      </c>
      <c r="G147" s="34">
        <v>9</v>
      </c>
      <c r="H147" s="34">
        <v>8</v>
      </c>
      <c r="I147" s="34">
        <v>8</v>
      </c>
      <c r="J147" s="34">
        <v>8</v>
      </c>
      <c r="K147" s="34"/>
      <c r="L147" s="34"/>
      <c r="M147" s="34"/>
      <c r="N147" s="34">
        <f>SUM(B147:M147)</f>
        <v>60</v>
      </c>
      <c r="O147" s="51"/>
    </row>
    <row r="148" spans="1:15" ht="12.75">
      <c r="A148" s="33" t="s">
        <v>29</v>
      </c>
      <c r="B148" s="37">
        <f>SUM(B137:B138)</f>
        <v>52</v>
      </c>
      <c r="C148" s="37">
        <f aca="true" t="shared" si="15" ref="C148:M148">SUM(C137:C138)</f>
        <v>52</v>
      </c>
      <c r="D148" s="37">
        <f t="shared" si="15"/>
        <v>52</v>
      </c>
      <c r="E148" s="37">
        <f t="shared" si="15"/>
        <v>52</v>
      </c>
      <c r="F148" s="37">
        <f t="shared" si="15"/>
        <v>52</v>
      </c>
      <c r="G148" s="37">
        <f t="shared" si="15"/>
        <v>52</v>
      </c>
      <c r="H148" s="37">
        <f t="shared" si="15"/>
        <v>52</v>
      </c>
      <c r="I148" s="37">
        <f t="shared" si="15"/>
        <v>52</v>
      </c>
      <c r="J148" s="37">
        <f t="shared" si="15"/>
        <v>52</v>
      </c>
      <c r="K148" s="37">
        <f t="shared" si="15"/>
        <v>52</v>
      </c>
      <c r="L148" s="37">
        <f t="shared" si="15"/>
        <v>52</v>
      </c>
      <c r="M148" s="37">
        <f t="shared" si="15"/>
        <v>52</v>
      </c>
      <c r="N148" s="37">
        <f>SUM(N137:N138)</f>
        <v>624</v>
      </c>
      <c r="O148" s="52"/>
    </row>
    <row r="149" spans="1:15" ht="12.75">
      <c r="A149" s="66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52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53"/>
      <c r="K150" s="121" t="s">
        <v>100</v>
      </c>
      <c r="L150" s="121"/>
      <c r="M150" s="121"/>
      <c r="N150" s="121"/>
      <c r="O150" s="12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53"/>
      <c r="K151" s="53" t="s">
        <v>166</v>
      </c>
      <c r="L151" s="53"/>
      <c r="M151" s="53"/>
      <c r="N151" s="53"/>
      <c r="O151" s="53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53"/>
      <c r="K152" s="53" t="s">
        <v>2</v>
      </c>
      <c r="L152" s="53"/>
      <c r="M152" s="53"/>
      <c r="N152" s="53"/>
      <c r="O152" s="53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53"/>
      <c r="K153" s="53" t="s">
        <v>196</v>
      </c>
      <c r="L153" s="53"/>
      <c r="M153" s="53"/>
      <c r="N153" s="53"/>
      <c r="O153" s="53"/>
    </row>
    <row r="154" spans="1:15" ht="1.5" customHeight="1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61" t="s">
        <v>4</v>
      </c>
      <c r="D155" s="61"/>
      <c r="E155" s="61"/>
      <c r="F155" s="61"/>
      <c r="G155" s="61"/>
      <c r="H155" s="61"/>
      <c r="I155" s="61"/>
      <c r="J155" s="118" t="s">
        <v>198</v>
      </c>
      <c r="K155" s="118"/>
      <c r="L155" s="118"/>
      <c r="M155" s="61"/>
      <c r="N155" s="61"/>
      <c r="O155" s="1"/>
    </row>
    <row r="156" spans="1:15" ht="15">
      <c r="A156" s="1"/>
      <c r="B156" s="1"/>
      <c r="C156" s="61" t="s">
        <v>130</v>
      </c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1"/>
    </row>
    <row r="157" ht="0.75" customHeight="1"/>
    <row r="158" spans="1:14" ht="12.75">
      <c r="A158" s="34" t="s">
        <v>5</v>
      </c>
      <c r="B158" s="34" t="s">
        <v>6</v>
      </c>
      <c r="C158" s="34" t="s">
        <v>7</v>
      </c>
      <c r="D158" s="34" t="s">
        <v>9</v>
      </c>
      <c r="E158" s="34" t="s">
        <v>8</v>
      </c>
      <c r="F158" s="34" t="s">
        <v>10</v>
      </c>
      <c r="G158" s="34" t="s">
        <v>11</v>
      </c>
      <c r="H158" s="34" t="s">
        <v>12</v>
      </c>
      <c r="I158" s="34" t="s">
        <v>13</v>
      </c>
      <c r="J158" s="34" t="s">
        <v>14</v>
      </c>
      <c r="K158" s="34" t="s">
        <v>15</v>
      </c>
      <c r="L158" s="34" t="s">
        <v>16</v>
      </c>
      <c r="M158" s="34" t="s">
        <v>17</v>
      </c>
      <c r="N158" s="34" t="s">
        <v>18</v>
      </c>
    </row>
    <row r="159" spans="1:14" ht="12.75">
      <c r="A159" s="34" t="s">
        <v>20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45">
      <c r="A160" s="39" t="s">
        <v>101</v>
      </c>
      <c r="B160" s="23"/>
      <c r="C160" s="23">
        <v>1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33.75">
      <c r="A161" s="39" t="s">
        <v>102</v>
      </c>
      <c r="B161" s="23"/>
      <c r="C161" s="23"/>
      <c r="D161" s="23">
        <v>2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22.5">
      <c r="A162" s="39" t="s">
        <v>103</v>
      </c>
      <c r="B162" s="23"/>
      <c r="C162" s="23"/>
      <c r="D162" s="23"/>
      <c r="E162" s="23"/>
      <c r="F162" s="23">
        <v>1</v>
      </c>
      <c r="G162" s="23"/>
      <c r="H162" s="23"/>
      <c r="I162" s="23"/>
      <c r="J162" s="23"/>
      <c r="K162" s="23"/>
      <c r="L162" s="23"/>
      <c r="M162" s="23"/>
      <c r="N162" s="23"/>
    </row>
    <row r="163" spans="1:14" ht="22.5">
      <c r="A163" s="39" t="s">
        <v>81</v>
      </c>
      <c r="B163" s="23"/>
      <c r="C163" s="23"/>
      <c r="D163" s="23"/>
      <c r="E163" s="23">
        <v>1</v>
      </c>
      <c r="F163" s="23"/>
      <c r="G163" s="23"/>
      <c r="H163" s="23"/>
      <c r="I163" s="23"/>
      <c r="J163" s="23">
        <v>1</v>
      </c>
      <c r="K163" s="23"/>
      <c r="L163" s="23"/>
      <c r="M163" s="23"/>
      <c r="N163" s="23"/>
    </row>
    <row r="164" spans="1:14" ht="22.5">
      <c r="A164" s="29" t="s">
        <v>104</v>
      </c>
      <c r="B164" s="23">
        <v>1</v>
      </c>
      <c r="C164" s="23"/>
      <c r="D164" s="23"/>
      <c r="E164" s="23"/>
      <c r="F164" s="23"/>
      <c r="G164" s="23">
        <v>1</v>
      </c>
      <c r="H164" s="23"/>
      <c r="I164" s="23"/>
      <c r="J164" s="23"/>
      <c r="K164" s="23"/>
      <c r="L164" s="23"/>
      <c r="M164" s="23"/>
      <c r="N164" s="23"/>
    </row>
    <row r="165" spans="1:14" ht="33.75">
      <c r="A165" s="56" t="s">
        <v>89</v>
      </c>
      <c r="B165" s="23">
        <v>1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2.75">
      <c r="A166" s="39" t="s">
        <v>131</v>
      </c>
      <c r="B166" s="23"/>
      <c r="C166" s="23"/>
      <c r="D166" s="23"/>
      <c r="E166" s="23">
        <v>1</v>
      </c>
      <c r="F166" s="23">
        <v>1</v>
      </c>
      <c r="G166" s="23"/>
      <c r="H166" s="23">
        <v>1</v>
      </c>
      <c r="I166" s="23"/>
      <c r="J166" s="23"/>
      <c r="K166" s="23"/>
      <c r="L166" s="23"/>
      <c r="M166" s="23"/>
      <c r="N166" s="23"/>
    </row>
    <row r="167" spans="1:14" ht="22.5" customHeight="1">
      <c r="A167" s="39" t="s">
        <v>105</v>
      </c>
      <c r="B167" s="23"/>
      <c r="C167" s="23">
        <v>1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33.75">
      <c r="A168" s="39" t="s">
        <v>106</v>
      </c>
      <c r="B168" s="23"/>
      <c r="C168" s="23"/>
      <c r="D168" s="23">
        <v>1</v>
      </c>
      <c r="E168" s="23"/>
      <c r="F168" s="23">
        <v>1</v>
      </c>
      <c r="G168" s="23"/>
      <c r="H168" s="23"/>
      <c r="I168" s="23">
        <v>1</v>
      </c>
      <c r="J168" s="23">
        <v>1</v>
      </c>
      <c r="K168" s="23"/>
      <c r="L168" s="23"/>
      <c r="M168" s="23"/>
      <c r="N168" s="23"/>
    </row>
    <row r="169" spans="1:14" ht="12.75">
      <c r="A169" s="56" t="s">
        <v>107</v>
      </c>
      <c r="B169" s="23"/>
      <c r="C169" s="23"/>
      <c r="D169" s="23"/>
      <c r="E169" s="23"/>
      <c r="F169" s="23"/>
      <c r="G169" s="23"/>
      <c r="H169" s="23"/>
      <c r="I169" s="23">
        <v>1</v>
      </c>
      <c r="J169" s="23"/>
      <c r="K169" s="23"/>
      <c r="L169" s="23">
        <v>1</v>
      </c>
      <c r="M169" s="23"/>
      <c r="N169" s="23"/>
    </row>
    <row r="170" spans="1:14" ht="22.5" customHeight="1">
      <c r="A170" s="29" t="s">
        <v>132</v>
      </c>
      <c r="B170" s="23"/>
      <c r="C170" s="23"/>
      <c r="D170" s="23"/>
      <c r="E170" s="23"/>
      <c r="F170" s="23"/>
      <c r="G170" s="23">
        <v>1</v>
      </c>
      <c r="H170" s="23"/>
      <c r="I170" s="23"/>
      <c r="J170" s="23"/>
      <c r="K170" s="23"/>
      <c r="L170" s="23"/>
      <c r="M170" s="23"/>
      <c r="N170" s="23"/>
    </row>
    <row r="171" spans="1:14" ht="12.75" hidden="1">
      <c r="A171" s="34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>
        <v>0</v>
      </c>
    </row>
    <row r="172" spans="1:14" ht="12" customHeight="1">
      <c r="A172" s="58" t="s">
        <v>62</v>
      </c>
      <c r="B172" s="23">
        <f>SUM(B160:B170)</f>
        <v>2</v>
      </c>
      <c r="C172" s="23">
        <f aca="true" t="shared" si="16" ref="C172:M172">SUM(C160:C170)</f>
        <v>2</v>
      </c>
      <c r="D172" s="23">
        <f t="shared" si="16"/>
        <v>3</v>
      </c>
      <c r="E172" s="23">
        <f t="shared" si="16"/>
        <v>2</v>
      </c>
      <c r="F172" s="23">
        <f t="shared" si="16"/>
        <v>3</v>
      </c>
      <c r="G172" s="23">
        <f t="shared" si="16"/>
        <v>2</v>
      </c>
      <c r="H172" s="23">
        <f t="shared" si="16"/>
        <v>1</v>
      </c>
      <c r="I172" s="23">
        <f t="shared" si="16"/>
        <v>2</v>
      </c>
      <c r="J172" s="23">
        <f t="shared" si="16"/>
        <v>2</v>
      </c>
      <c r="K172" s="23">
        <f t="shared" si="16"/>
        <v>0</v>
      </c>
      <c r="L172" s="23">
        <f t="shared" si="16"/>
        <v>1</v>
      </c>
      <c r="M172" s="23">
        <f t="shared" si="16"/>
        <v>0</v>
      </c>
      <c r="N172" s="23">
        <f>SUM(B172:M172)</f>
        <v>20</v>
      </c>
    </row>
    <row r="173" spans="1:15" ht="12.75">
      <c r="A173" s="58" t="s">
        <v>19</v>
      </c>
      <c r="B173" s="42">
        <f>SUM(B174:B182)</f>
        <v>59</v>
      </c>
      <c r="C173" s="42">
        <f aca="true" t="shared" si="17" ref="C173:M173">SUM(C174:C182)</f>
        <v>58</v>
      </c>
      <c r="D173" s="42">
        <f t="shared" si="17"/>
        <v>58</v>
      </c>
      <c r="E173" s="42">
        <f t="shared" si="17"/>
        <v>59</v>
      </c>
      <c r="F173" s="42">
        <f t="shared" si="17"/>
        <v>58</v>
      </c>
      <c r="G173" s="42">
        <f t="shared" si="17"/>
        <v>59</v>
      </c>
      <c r="H173" s="42">
        <f t="shared" si="17"/>
        <v>60</v>
      </c>
      <c r="I173" s="42">
        <f t="shared" si="17"/>
        <v>59</v>
      </c>
      <c r="J173" s="42">
        <f t="shared" si="17"/>
        <v>58</v>
      </c>
      <c r="K173" s="42">
        <f t="shared" si="17"/>
        <v>60</v>
      </c>
      <c r="L173" s="42">
        <f t="shared" si="17"/>
        <v>60</v>
      </c>
      <c r="M173" s="42">
        <f t="shared" si="17"/>
        <v>60</v>
      </c>
      <c r="N173" s="42">
        <f aca="true" t="shared" si="18" ref="N173:N182">SUM(B173:M173)</f>
        <v>708</v>
      </c>
      <c r="O173" s="38"/>
    </row>
    <row r="174" spans="1:15" ht="12.75">
      <c r="A174" s="58" t="s">
        <v>21</v>
      </c>
      <c r="B174" s="34">
        <v>12</v>
      </c>
      <c r="C174" s="34">
        <v>12</v>
      </c>
      <c r="D174" s="34">
        <v>6</v>
      </c>
      <c r="E174" s="34">
        <v>6</v>
      </c>
      <c r="F174" s="34">
        <v>6</v>
      </c>
      <c r="G174" s="34">
        <v>7</v>
      </c>
      <c r="H174" s="34">
        <v>7</v>
      </c>
      <c r="I174" s="34">
        <v>7</v>
      </c>
      <c r="J174" s="34">
        <v>3</v>
      </c>
      <c r="K174" s="34">
        <v>10</v>
      </c>
      <c r="L174" s="34">
        <v>11</v>
      </c>
      <c r="M174" s="34">
        <v>9</v>
      </c>
      <c r="N174" s="23">
        <f t="shared" si="18"/>
        <v>96</v>
      </c>
      <c r="O174" s="52"/>
    </row>
    <row r="175" spans="1:15" ht="12.75" customHeight="1">
      <c r="A175" s="58" t="s">
        <v>22</v>
      </c>
      <c r="B175" s="23">
        <v>16</v>
      </c>
      <c r="C175" s="23">
        <v>22</v>
      </c>
      <c r="D175" s="23">
        <v>19</v>
      </c>
      <c r="E175" s="23">
        <v>18</v>
      </c>
      <c r="F175" s="23">
        <v>17</v>
      </c>
      <c r="G175" s="23">
        <v>17</v>
      </c>
      <c r="H175" s="23">
        <v>17</v>
      </c>
      <c r="I175" s="23">
        <v>18</v>
      </c>
      <c r="J175" s="23">
        <v>13</v>
      </c>
      <c r="K175" s="23">
        <v>24</v>
      </c>
      <c r="L175" s="23">
        <v>23</v>
      </c>
      <c r="M175" s="23">
        <v>26</v>
      </c>
      <c r="N175" s="23">
        <f t="shared" si="18"/>
        <v>230</v>
      </c>
      <c r="O175" s="52"/>
    </row>
    <row r="176" spans="1:15" ht="10.5" customHeight="1">
      <c r="A176" s="58" t="s">
        <v>23</v>
      </c>
      <c r="B176" s="23">
        <v>18</v>
      </c>
      <c r="C176" s="23">
        <v>18</v>
      </c>
      <c r="D176" s="23">
        <v>16</v>
      </c>
      <c r="E176" s="23">
        <v>18</v>
      </c>
      <c r="F176" s="23">
        <v>18</v>
      </c>
      <c r="G176" s="23">
        <v>18</v>
      </c>
      <c r="H176" s="23">
        <v>17</v>
      </c>
      <c r="I176" s="23">
        <v>17</v>
      </c>
      <c r="J176" s="23">
        <v>16</v>
      </c>
      <c r="K176" s="23">
        <v>18</v>
      </c>
      <c r="L176" s="23">
        <v>18</v>
      </c>
      <c r="M176" s="23">
        <v>18</v>
      </c>
      <c r="N176" s="23">
        <f t="shared" si="18"/>
        <v>210</v>
      </c>
      <c r="O176" s="52"/>
    </row>
    <row r="177" spans="1:15" ht="12.75" hidden="1">
      <c r="A177" s="83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52"/>
    </row>
    <row r="178" spans="1:14" ht="12.75">
      <c r="A178" s="58" t="s">
        <v>24</v>
      </c>
      <c r="B178" s="23">
        <v>9</v>
      </c>
      <c r="C178" s="23"/>
      <c r="D178" s="23"/>
      <c r="E178" s="23"/>
      <c r="F178" s="23"/>
      <c r="G178" s="23"/>
      <c r="H178" s="23"/>
      <c r="I178" s="23"/>
      <c r="J178" s="23">
        <v>9</v>
      </c>
      <c r="K178" s="23"/>
      <c r="L178" s="23"/>
      <c r="M178" s="23"/>
      <c r="N178" s="23">
        <f t="shared" si="18"/>
        <v>18</v>
      </c>
    </row>
    <row r="179" spans="1:15" ht="10.5" customHeight="1">
      <c r="A179" s="58" t="s">
        <v>25</v>
      </c>
      <c r="B179" s="23"/>
      <c r="C179" s="23"/>
      <c r="D179" s="23">
        <v>4</v>
      </c>
      <c r="E179" s="23">
        <v>4</v>
      </c>
      <c r="F179" s="23">
        <v>4</v>
      </c>
      <c r="G179" s="23">
        <v>4</v>
      </c>
      <c r="H179" s="23">
        <v>4</v>
      </c>
      <c r="I179" s="23">
        <v>4</v>
      </c>
      <c r="J179" s="23">
        <v>4</v>
      </c>
      <c r="K179" s="23">
        <v>2</v>
      </c>
      <c r="L179" s="23"/>
      <c r="M179" s="23"/>
      <c r="N179" s="23">
        <f t="shared" si="18"/>
        <v>30</v>
      </c>
      <c r="O179" s="52"/>
    </row>
    <row r="180" spans="1:15" ht="9" customHeight="1">
      <c r="A180" s="58" t="s">
        <v>28</v>
      </c>
      <c r="B180" s="23"/>
      <c r="C180" s="23">
        <v>2</v>
      </c>
      <c r="D180" s="23"/>
      <c r="E180" s="23"/>
      <c r="F180" s="23"/>
      <c r="G180" s="23"/>
      <c r="H180" s="23">
        <v>2</v>
      </c>
      <c r="I180" s="23"/>
      <c r="J180" s="23"/>
      <c r="K180" s="23"/>
      <c r="L180" s="23"/>
      <c r="M180" s="23"/>
      <c r="N180" s="23">
        <f t="shared" si="18"/>
        <v>4</v>
      </c>
      <c r="O180" s="52"/>
    </row>
    <row r="181" spans="1:15" ht="12.75">
      <c r="A181" s="58" t="s">
        <v>26</v>
      </c>
      <c r="B181" s="23">
        <v>4</v>
      </c>
      <c r="C181" s="23">
        <v>4</v>
      </c>
      <c r="D181" s="23">
        <v>3</v>
      </c>
      <c r="E181" s="23">
        <v>3</v>
      </c>
      <c r="F181" s="23">
        <v>3</v>
      </c>
      <c r="G181" s="23">
        <v>3</v>
      </c>
      <c r="H181" s="23">
        <v>3</v>
      </c>
      <c r="I181" s="23">
        <v>3</v>
      </c>
      <c r="J181" s="23">
        <v>3</v>
      </c>
      <c r="K181" s="23">
        <v>6</v>
      </c>
      <c r="L181" s="23">
        <v>8</v>
      </c>
      <c r="M181" s="23">
        <v>7</v>
      </c>
      <c r="N181" s="23">
        <f t="shared" si="18"/>
        <v>50</v>
      </c>
      <c r="O181" s="52"/>
    </row>
    <row r="182" spans="1:15" ht="11.25" customHeight="1">
      <c r="A182" s="58" t="s">
        <v>27</v>
      </c>
      <c r="B182" s="23"/>
      <c r="C182" s="23"/>
      <c r="D182" s="23">
        <v>10</v>
      </c>
      <c r="E182" s="23">
        <v>10</v>
      </c>
      <c r="F182" s="23">
        <v>10</v>
      </c>
      <c r="G182" s="23">
        <v>10</v>
      </c>
      <c r="H182" s="23">
        <v>10</v>
      </c>
      <c r="I182" s="23">
        <v>10</v>
      </c>
      <c r="J182" s="23">
        <v>10</v>
      </c>
      <c r="K182" s="23"/>
      <c r="L182" s="23"/>
      <c r="M182" s="23"/>
      <c r="N182" s="23">
        <f t="shared" si="18"/>
        <v>70</v>
      </c>
      <c r="O182" s="52"/>
    </row>
    <row r="183" spans="1:15" ht="14.25" customHeight="1">
      <c r="A183" s="58" t="s">
        <v>29</v>
      </c>
      <c r="B183" s="42">
        <f>SUM(B172:B173)</f>
        <v>61</v>
      </c>
      <c r="C183" s="42">
        <f aca="true" t="shared" si="19" ref="C183:M183">SUM(C172:C173)</f>
        <v>60</v>
      </c>
      <c r="D183" s="42">
        <f t="shared" si="19"/>
        <v>61</v>
      </c>
      <c r="E183" s="42">
        <f t="shared" si="19"/>
        <v>61</v>
      </c>
      <c r="F183" s="42">
        <f t="shared" si="19"/>
        <v>61</v>
      </c>
      <c r="G183" s="42">
        <f t="shared" si="19"/>
        <v>61</v>
      </c>
      <c r="H183" s="42">
        <f t="shared" si="19"/>
        <v>61</v>
      </c>
      <c r="I183" s="42">
        <f t="shared" si="19"/>
        <v>61</v>
      </c>
      <c r="J183" s="42">
        <f t="shared" si="19"/>
        <v>60</v>
      </c>
      <c r="K183" s="42">
        <f t="shared" si="19"/>
        <v>60</v>
      </c>
      <c r="L183" s="42">
        <f t="shared" si="19"/>
        <v>61</v>
      </c>
      <c r="M183" s="42">
        <f t="shared" si="19"/>
        <v>60</v>
      </c>
      <c r="N183" s="42">
        <f>SUM(B183:M183)</f>
        <v>728</v>
      </c>
      <c r="O183" s="52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44" t="s">
        <v>67</v>
      </c>
      <c r="L184" s="44"/>
      <c r="M184" s="44"/>
      <c r="N184" s="44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t="s">
        <v>166</v>
      </c>
      <c r="L185" s="44"/>
      <c r="M185" s="44"/>
      <c r="N185" s="44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44" t="s">
        <v>2</v>
      </c>
      <c r="L186" s="44"/>
      <c r="M186" s="44"/>
      <c r="N186" s="44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76" t="s">
        <v>196</v>
      </c>
      <c r="L187" s="44"/>
      <c r="M187" s="44"/>
      <c r="N187" s="44"/>
    </row>
    <row r="188" spans="1:15" ht="0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77"/>
    </row>
    <row r="189" spans="1:15" ht="15">
      <c r="A189" s="1"/>
      <c r="B189" s="1"/>
      <c r="C189" s="1" t="s">
        <v>4</v>
      </c>
      <c r="D189" s="1"/>
      <c r="E189" s="1"/>
      <c r="F189" s="1"/>
      <c r="G189" s="1"/>
      <c r="H189" s="1"/>
      <c r="I189" s="1"/>
      <c r="J189" s="1"/>
      <c r="K189" s="111" t="s">
        <v>198</v>
      </c>
      <c r="L189" s="111"/>
      <c r="M189" s="111"/>
      <c r="N189" s="1"/>
      <c r="O189" s="74"/>
    </row>
    <row r="190" spans="1:15" ht="15">
      <c r="A190" s="1"/>
      <c r="B190" s="1"/>
      <c r="C190" s="1" t="s">
        <v>133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74"/>
    </row>
    <row r="191" ht="12.75" hidden="1">
      <c r="O191" s="74"/>
    </row>
    <row r="192" spans="1:15" ht="12.75">
      <c r="A192" s="33" t="s">
        <v>5</v>
      </c>
      <c r="B192" s="34" t="s">
        <v>6</v>
      </c>
      <c r="C192" s="34" t="s">
        <v>7</v>
      </c>
      <c r="D192" s="34" t="s">
        <v>9</v>
      </c>
      <c r="E192" s="34" t="s">
        <v>8</v>
      </c>
      <c r="F192" s="34" t="s">
        <v>10</v>
      </c>
      <c r="G192" s="34" t="s">
        <v>11</v>
      </c>
      <c r="H192" s="34" t="s">
        <v>12</v>
      </c>
      <c r="I192" s="34" t="s">
        <v>13</v>
      </c>
      <c r="J192" s="34" t="s">
        <v>14</v>
      </c>
      <c r="K192" s="34" t="s">
        <v>15</v>
      </c>
      <c r="L192" s="34" t="s">
        <v>16</v>
      </c>
      <c r="M192" s="34" t="s">
        <v>17</v>
      </c>
      <c r="N192" s="34" t="s">
        <v>18</v>
      </c>
      <c r="O192" s="73"/>
    </row>
    <row r="193" spans="1:15" ht="12.75">
      <c r="A193" s="33" t="s">
        <v>20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8"/>
    </row>
    <row r="194" spans="1:15" ht="33.75">
      <c r="A194" s="39" t="s">
        <v>110</v>
      </c>
      <c r="B194" s="34"/>
      <c r="C194" s="34"/>
      <c r="D194" s="34">
        <v>2</v>
      </c>
      <c r="E194" s="34"/>
      <c r="F194" s="34"/>
      <c r="G194" s="34"/>
      <c r="H194" s="34"/>
      <c r="I194" s="34"/>
      <c r="J194" s="34"/>
      <c r="K194" s="34"/>
      <c r="L194" s="34"/>
      <c r="M194" s="34">
        <v>1</v>
      </c>
      <c r="N194" s="34"/>
      <c r="O194" s="18"/>
    </row>
    <row r="195" spans="1:15" ht="22.5">
      <c r="A195" s="39" t="s">
        <v>111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>
        <v>1</v>
      </c>
      <c r="L195" s="34"/>
      <c r="M195" s="34"/>
      <c r="N195" s="34"/>
      <c r="O195" s="18"/>
    </row>
    <row r="196" spans="1:15" ht="22.5">
      <c r="A196" s="39" t="s">
        <v>73</v>
      </c>
      <c r="B196" s="34"/>
      <c r="C196" s="34">
        <v>1</v>
      </c>
      <c r="D196" s="34"/>
      <c r="E196" s="34"/>
      <c r="F196" s="34"/>
      <c r="G196" s="34"/>
      <c r="H196" s="34"/>
      <c r="I196" s="34"/>
      <c r="J196" s="34">
        <v>1</v>
      </c>
      <c r="K196" s="34"/>
      <c r="L196" s="34"/>
      <c r="M196" s="34"/>
      <c r="N196" s="34"/>
      <c r="O196" s="18"/>
    </row>
    <row r="197" spans="1:15" ht="22.5">
      <c r="A197" s="29" t="s">
        <v>112</v>
      </c>
      <c r="B197" s="34">
        <v>1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18"/>
    </row>
    <row r="198" spans="1:15" ht="33.75">
      <c r="A198" s="56" t="s">
        <v>82</v>
      </c>
      <c r="B198" s="34">
        <v>1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18"/>
    </row>
    <row r="199" spans="1:15" ht="12.75">
      <c r="A199" s="39" t="s">
        <v>162</v>
      </c>
      <c r="B199" s="34"/>
      <c r="C199" s="34">
        <v>2</v>
      </c>
      <c r="D199" s="34"/>
      <c r="E199" s="34"/>
      <c r="F199" s="34"/>
      <c r="G199" s="34">
        <v>2</v>
      </c>
      <c r="H199" s="34"/>
      <c r="I199" s="34"/>
      <c r="J199" s="34"/>
      <c r="K199" s="34"/>
      <c r="L199" s="34"/>
      <c r="M199" s="34"/>
      <c r="N199" s="34"/>
      <c r="O199" s="18"/>
    </row>
    <row r="200" spans="1:15" ht="33.75">
      <c r="A200" s="39" t="s">
        <v>90</v>
      </c>
      <c r="B200" s="34"/>
      <c r="C200" s="34"/>
      <c r="D200" s="34"/>
      <c r="E200" s="34">
        <v>1</v>
      </c>
      <c r="F200" s="34"/>
      <c r="G200" s="34"/>
      <c r="H200" s="34"/>
      <c r="I200" s="34"/>
      <c r="J200" s="34"/>
      <c r="K200" s="34">
        <v>1</v>
      </c>
      <c r="L200" s="34"/>
      <c r="M200" s="34"/>
      <c r="N200" s="34"/>
      <c r="O200" s="18"/>
    </row>
    <row r="201" spans="1:15" ht="33.75">
      <c r="A201" s="39" t="s">
        <v>97</v>
      </c>
      <c r="B201" s="34"/>
      <c r="C201" s="34"/>
      <c r="D201" s="34">
        <v>1</v>
      </c>
      <c r="E201" s="34">
        <v>1</v>
      </c>
      <c r="F201" s="34">
        <v>1</v>
      </c>
      <c r="G201" s="34">
        <v>1</v>
      </c>
      <c r="H201" s="34">
        <v>1</v>
      </c>
      <c r="I201" s="34">
        <v>1</v>
      </c>
      <c r="J201" s="34"/>
      <c r="K201" s="34"/>
      <c r="L201" s="34"/>
      <c r="M201" s="34"/>
      <c r="N201" s="34"/>
      <c r="O201" s="18"/>
    </row>
    <row r="202" spans="1:15" ht="12.75">
      <c r="A202" s="56" t="s">
        <v>114</v>
      </c>
      <c r="B202" s="34"/>
      <c r="C202" s="34"/>
      <c r="D202" s="34"/>
      <c r="E202" s="34"/>
      <c r="F202" s="34">
        <v>1</v>
      </c>
      <c r="G202" s="34"/>
      <c r="H202" s="34"/>
      <c r="I202" s="34"/>
      <c r="J202" s="34"/>
      <c r="K202" s="34">
        <v>1</v>
      </c>
      <c r="L202" s="34"/>
      <c r="M202" s="34">
        <v>1</v>
      </c>
      <c r="N202" s="34"/>
      <c r="O202" s="18"/>
    </row>
    <row r="203" spans="1:15" ht="22.5">
      <c r="A203" s="29" t="s">
        <v>134</v>
      </c>
      <c r="B203" s="34"/>
      <c r="C203" s="34">
        <v>1</v>
      </c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18"/>
    </row>
    <row r="204" spans="1:15" ht="12.75" hidden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>
        <v>0</v>
      </c>
      <c r="O204" s="18"/>
    </row>
    <row r="205" spans="1:15" ht="33.75" customHeight="1" hidden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>
        <v>0</v>
      </c>
      <c r="O205" s="18"/>
    </row>
    <row r="206" spans="1:15" ht="12.75">
      <c r="A206" s="33" t="s">
        <v>62</v>
      </c>
      <c r="B206" s="34">
        <f>SUM(B194:B203)</f>
        <v>2</v>
      </c>
      <c r="C206" s="34">
        <f aca="true" t="shared" si="20" ref="C206:M206">SUM(C194:C203)</f>
        <v>4</v>
      </c>
      <c r="D206" s="34">
        <f t="shared" si="20"/>
        <v>3</v>
      </c>
      <c r="E206" s="34">
        <f t="shared" si="20"/>
        <v>2</v>
      </c>
      <c r="F206" s="34">
        <f t="shared" si="20"/>
        <v>2</v>
      </c>
      <c r="G206" s="34">
        <f t="shared" si="20"/>
        <v>3</v>
      </c>
      <c r="H206" s="34">
        <f t="shared" si="20"/>
        <v>1</v>
      </c>
      <c r="I206" s="34">
        <f t="shared" si="20"/>
        <v>1</v>
      </c>
      <c r="J206" s="34">
        <f t="shared" si="20"/>
        <v>1</v>
      </c>
      <c r="K206" s="34">
        <f t="shared" si="20"/>
        <v>3</v>
      </c>
      <c r="L206" s="34">
        <f t="shared" si="20"/>
        <v>0</v>
      </c>
      <c r="M206" s="34">
        <f t="shared" si="20"/>
        <v>2</v>
      </c>
      <c r="N206" s="34">
        <f>SUM(B206:M206)</f>
        <v>24</v>
      </c>
      <c r="O206" s="18"/>
    </row>
    <row r="207" spans="1:15" ht="12.75">
      <c r="A207" s="33" t="s">
        <v>19</v>
      </c>
      <c r="B207" s="34">
        <f>SUM(B208:B216)</f>
        <v>68</v>
      </c>
      <c r="C207" s="34">
        <f aca="true" t="shared" si="21" ref="C207:M207">SUM(C208:C216)</f>
        <v>64</v>
      </c>
      <c r="D207" s="34">
        <f t="shared" si="21"/>
        <v>67</v>
      </c>
      <c r="E207" s="34">
        <f t="shared" si="21"/>
        <v>67</v>
      </c>
      <c r="F207" s="34">
        <f t="shared" si="21"/>
        <v>67</v>
      </c>
      <c r="G207" s="34">
        <f t="shared" si="21"/>
        <v>67</v>
      </c>
      <c r="H207" s="34">
        <f t="shared" si="21"/>
        <v>69</v>
      </c>
      <c r="I207" s="34">
        <f t="shared" si="21"/>
        <v>69</v>
      </c>
      <c r="J207" s="34">
        <f t="shared" si="21"/>
        <v>69</v>
      </c>
      <c r="K207" s="34">
        <f t="shared" si="21"/>
        <v>66</v>
      </c>
      <c r="L207" s="34">
        <f t="shared" si="21"/>
        <v>68</v>
      </c>
      <c r="M207" s="34">
        <f t="shared" si="21"/>
        <v>67</v>
      </c>
      <c r="N207" s="34">
        <f>SUM(B207:M207)</f>
        <v>808</v>
      </c>
      <c r="O207" s="18"/>
    </row>
    <row r="208" spans="1:15" ht="12.75">
      <c r="A208" s="33" t="s">
        <v>21</v>
      </c>
      <c r="B208" s="34">
        <v>12</v>
      </c>
      <c r="C208" s="34">
        <v>12</v>
      </c>
      <c r="D208" s="34">
        <v>6</v>
      </c>
      <c r="E208" s="34">
        <v>6</v>
      </c>
      <c r="F208" s="34">
        <v>6</v>
      </c>
      <c r="G208" s="34">
        <v>7</v>
      </c>
      <c r="H208" s="34">
        <v>7</v>
      </c>
      <c r="I208" s="34">
        <v>7</v>
      </c>
      <c r="J208" s="34">
        <v>3</v>
      </c>
      <c r="K208" s="34">
        <v>10</v>
      </c>
      <c r="L208" s="34">
        <v>11</v>
      </c>
      <c r="M208" s="34">
        <v>9</v>
      </c>
      <c r="N208" s="34">
        <f aca="true" t="shared" si="22" ref="N208:N217">SUM(B208:M208)</f>
        <v>96</v>
      </c>
      <c r="O208" s="18"/>
    </row>
    <row r="209" spans="1:15" ht="12.75">
      <c r="A209" s="33" t="s">
        <v>22</v>
      </c>
      <c r="B209" s="23">
        <v>23</v>
      </c>
      <c r="C209" s="23">
        <v>24</v>
      </c>
      <c r="D209" s="23">
        <v>24</v>
      </c>
      <c r="E209" s="23">
        <v>24</v>
      </c>
      <c r="F209" s="23">
        <v>24</v>
      </c>
      <c r="G209" s="23">
        <v>21</v>
      </c>
      <c r="H209" s="23">
        <v>21</v>
      </c>
      <c r="I209" s="23">
        <v>23</v>
      </c>
      <c r="J209" s="23">
        <v>18</v>
      </c>
      <c r="K209" s="23">
        <v>26</v>
      </c>
      <c r="L209" s="23">
        <v>26</v>
      </c>
      <c r="M209" s="23">
        <v>26</v>
      </c>
      <c r="N209" s="34">
        <f t="shared" si="22"/>
        <v>280</v>
      </c>
      <c r="O209" s="18"/>
    </row>
    <row r="210" spans="1:15" ht="12.75">
      <c r="A210" s="33" t="s">
        <v>23</v>
      </c>
      <c r="B210" s="23">
        <v>20</v>
      </c>
      <c r="C210" s="23">
        <v>22</v>
      </c>
      <c r="D210" s="23">
        <v>20</v>
      </c>
      <c r="E210" s="23">
        <v>20</v>
      </c>
      <c r="F210" s="23">
        <v>20</v>
      </c>
      <c r="G210" s="23">
        <v>22</v>
      </c>
      <c r="H210" s="23">
        <v>22</v>
      </c>
      <c r="I210" s="23">
        <v>22</v>
      </c>
      <c r="J210" s="23">
        <v>22</v>
      </c>
      <c r="K210" s="23">
        <v>22</v>
      </c>
      <c r="L210" s="23">
        <v>23</v>
      </c>
      <c r="M210" s="23">
        <v>25</v>
      </c>
      <c r="N210" s="34">
        <f t="shared" si="22"/>
        <v>260</v>
      </c>
      <c r="O210" s="18"/>
    </row>
    <row r="211" spans="1:15" ht="1.5" customHeight="1" hidden="1">
      <c r="A211" s="35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34"/>
      <c r="O211" s="18"/>
    </row>
    <row r="212" spans="1:15" ht="14.25" customHeight="1">
      <c r="A212" s="33" t="s">
        <v>24</v>
      </c>
      <c r="B212" s="23">
        <v>9</v>
      </c>
      <c r="C212" s="23"/>
      <c r="D212" s="23"/>
      <c r="E212" s="23"/>
      <c r="F212" s="23"/>
      <c r="G212" s="23"/>
      <c r="H212" s="23"/>
      <c r="I212" s="23"/>
      <c r="J212" s="23">
        <v>9</v>
      </c>
      <c r="K212" s="23"/>
      <c r="L212" s="23"/>
      <c r="M212" s="23"/>
      <c r="N212" s="34">
        <f t="shared" si="22"/>
        <v>18</v>
      </c>
      <c r="O212" s="78"/>
    </row>
    <row r="213" spans="1:15" ht="12.75">
      <c r="A213" s="33" t="s">
        <v>25</v>
      </c>
      <c r="B213" s="23"/>
      <c r="C213" s="23"/>
      <c r="D213" s="23">
        <v>4</v>
      </c>
      <c r="E213" s="23">
        <v>4</v>
      </c>
      <c r="F213" s="23">
        <v>4</v>
      </c>
      <c r="G213" s="23">
        <v>4</v>
      </c>
      <c r="H213" s="23">
        <v>4</v>
      </c>
      <c r="I213" s="23">
        <v>4</v>
      </c>
      <c r="J213" s="23">
        <v>4</v>
      </c>
      <c r="K213" s="23">
        <v>2</v>
      </c>
      <c r="L213" s="23"/>
      <c r="M213" s="23"/>
      <c r="N213" s="34">
        <f t="shared" si="22"/>
        <v>30</v>
      </c>
      <c r="O213" s="78"/>
    </row>
    <row r="214" spans="1:15" ht="12.75">
      <c r="A214" s="33" t="s">
        <v>28</v>
      </c>
      <c r="B214" s="23"/>
      <c r="C214" s="23">
        <v>2</v>
      </c>
      <c r="D214" s="23"/>
      <c r="E214" s="23"/>
      <c r="F214" s="23"/>
      <c r="G214" s="23"/>
      <c r="H214" s="23">
        <v>2</v>
      </c>
      <c r="I214" s="23"/>
      <c r="J214" s="23"/>
      <c r="K214" s="23"/>
      <c r="L214" s="23"/>
      <c r="M214" s="23"/>
      <c r="N214" s="34">
        <f t="shared" si="22"/>
        <v>4</v>
      </c>
      <c r="O214" s="78"/>
    </row>
    <row r="215" spans="1:15" ht="12.75">
      <c r="A215" s="33" t="s">
        <v>26</v>
      </c>
      <c r="B215" s="23">
        <v>4</v>
      </c>
      <c r="C215" s="23">
        <v>4</v>
      </c>
      <c r="D215" s="23">
        <v>3</v>
      </c>
      <c r="E215" s="23">
        <v>3</v>
      </c>
      <c r="F215" s="23">
        <v>3</v>
      </c>
      <c r="G215" s="23">
        <v>3</v>
      </c>
      <c r="H215" s="23">
        <v>3</v>
      </c>
      <c r="I215" s="23">
        <v>3</v>
      </c>
      <c r="J215" s="23">
        <v>3</v>
      </c>
      <c r="K215" s="23">
        <v>6</v>
      </c>
      <c r="L215" s="23">
        <v>8</v>
      </c>
      <c r="M215" s="23">
        <v>7</v>
      </c>
      <c r="N215" s="34">
        <f t="shared" si="22"/>
        <v>50</v>
      </c>
      <c r="O215" s="78"/>
    </row>
    <row r="216" spans="1:15" ht="12.75">
      <c r="A216" s="33" t="s">
        <v>27</v>
      </c>
      <c r="B216" s="23"/>
      <c r="C216" s="23"/>
      <c r="D216" s="23">
        <v>10</v>
      </c>
      <c r="E216" s="23">
        <v>10</v>
      </c>
      <c r="F216" s="23">
        <v>10</v>
      </c>
      <c r="G216" s="23">
        <v>10</v>
      </c>
      <c r="H216" s="23">
        <v>10</v>
      </c>
      <c r="I216" s="23">
        <v>10</v>
      </c>
      <c r="J216" s="23">
        <v>10</v>
      </c>
      <c r="K216" s="23"/>
      <c r="L216" s="23"/>
      <c r="M216" s="23"/>
      <c r="N216" s="34">
        <f t="shared" si="22"/>
        <v>70</v>
      </c>
      <c r="O216" s="78"/>
    </row>
    <row r="217" spans="1:15" ht="16.5" customHeight="1">
      <c r="A217" s="33" t="s">
        <v>29</v>
      </c>
      <c r="B217" s="42">
        <f>SUM(B206:B207)</f>
        <v>70</v>
      </c>
      <c r="C217" s="42">
        <f aca="true" t="shared" si="23" ref="C217:M217">SUM(C206:C207)</f>
        <v>68</v>
      </c>
      <c r="D217" s="42">
        <f t="shared" si="23"/>
        <v>70</v>
      </c>
      <c r="E217" s="42">
        <f t="shared" si="23"/>
        <v>69</v>
      </c>
      <c r="F217" s="42">
        <f t="shared" si="23"/>
        <v>69</v>
      </c>
      <c r="G217" s="42">
        <f t="shared" si="23"/>
        <v>70</v>
      </c>
      <c r="H217" s="42">
        <f t="shared" si="23"/>
        <v>70</v>
      </c>
      <c r="I217" s="42">
        <f t="shared" si="23"/>
        <v>70</v>
      </c>
      <c r="J217" s="42">
        <f t="shared" si="23"/>
        <v>70</v>
      </c>
      <c r="K217" s="42">
        <f t="shared" si="23"/>
        <v>69</v>
      </c>
      <c r="L217" s="42">
        <f t="shared" si="23"/>
        <v>68</v>
      </c>
      <c r="M217" s="42">
        <f t="shared" si="23"/>
        <v>69</v>
      </c>
      <c r="N217" s="42">
        <f t="shared" si="22"/>
        <v>832</v>
      </c>
      <c r="O217" s="78"/>
    </row>
    <row r="218" spans="1:15" ht="12.75">
      <c r="A218" s="66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78"/>
    </row>
    <row r="219" spans="1:1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23" t="s">
        <v>100</v>
      </c>
      <c r="L219" s="123"/>
      <c r="M219" s="123"/>
      <c r="N219" s="123"/>
      <c r="O219" s="44"/>
    </row>
    <row r="220" spans="1:1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53" t="s">
        <v>166</v>
      </c>
      <c r="L220" s="53"/>
      <c r="M220" s="53"/>
      <c r="N220" s="53"/>
      <c r="O220" s="44"/>
    </row>
    <row r="221" spans="1:1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53" t="s">
        <v>2</v>
      </c>
      <c r="L221" s="53"/>
      <c r="M221" s="53"/>
      <c r="N221" s="53"/>
      <c r="O221" s="44"/>
    </row>
    <row r="222" spans="1:1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53" t="s">
        <v>196</v>
      </c>
      <c r="L222" s="53"/>
      <c r="M222" s="53"/>
      <c r="N222" s="53"/>
      <c r="O222" s="44"/>
    </row>
    <row r="223" spans="1:14" ht="1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1"/>
      <c r="C224" s="64" t="s">
        <v>4</v>
      </c>
      <c r="D224" s="64"/>
      <c r="E224" s="64"/>
      <c r="F224" s="64"/>
      <c r="G224" s="64"/>
      <c r="H224" s="64"/>
      <c r="I224" s="64"/>
      <c r="J224" s="64"/>
      <c r="K224" s="114" t="s">
        <v>198</v>
      </c>
      <c r="L224" s="114"/>
      <c r="M224" s="114"/>
      <c r="N224" s="61"/>
    </row>
    <row r="225" spans="1:14" ht="15.75">
      <c r="A225" s="1"/>
      <c r="B225" s="1"/>
      <c r="C225" s="64" t="s">
        <v>135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1"/>
    </row>
    <row r="227" spans="1:14" ht="12.75">
      <c r="A227" s="23" t="s">
        <v>5</v>
      </c>
      <c r="B227" s="23" t="s">
        <v>6</v>
      </c>
      <c r="C227" s="23" t="s">
        <v>7</v>
      </c>
      <c r="D227" s="23" t="s">
        <v>9</v>
      </c>
      <c r="E227" s="23" t="s">
        <v>8</v>
      </c>
      <c r="F227" s="23" t="s">
        <v>10</v>
      </c>
      <c r="G227" s="23" t="s">
        <v>11</v>
      </c>
      <c r="H227" s="23" t="s">
        <v>12</v>
      </c>
      <c r="I227" s="23" t="s">
        <v>13</v>
      </c>
      <c r="J227" s="23" t="s">
        <v>14</v>
      </c>
      <c r="K227" s="23" t="s">
        <v>15</v>
      </c>
      <c r="L227" s="23" t="s">
        <v>16</v>
      </c>
      <c r="M227" s="23" t="s">
        <v>17</v>
      </c>
      <c r="N227" s="23" t="s">
        <v>18</v>
      </c>
    </row>
    <row r="228" spans="1:14" ht="12.75">
      <c r="A228" s="23" t="s">
        <v>20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ht="33.75">
      <c r="A229" s="29" t="s">
        <v>110</v>
      </c>
      <c r="B229" s="34"/>
      <c r="C229" s="34"/>
      <c r="D229" s="34">
        <v>2</v>
      </c>
      <c r="E229" s="34"/>
      <c r="F229" s="34"/>
      <c r="G229" s="34"/>
      <c r="H229" s="34"/>
      <c r="I229" s="34"/>
      <c r="J229" s="34"/>
      <c r="K229" s="34"/>
      <c r="L229" s="34">
        <v>1</v>
      </c>
      <c r="M229" s="34"/>
      <c r="N229" s="23"/>
    </row>
    <row r="230" spans="1:14" ht="22.5">
      <c r="A230" s="29" t="s">
        <v>111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>
        <v>1</v>
      </c>
      <c r="L230" s="34"/>
      <c r="M230" s="34"/>
      <c r="N230" s="23"/>
    </row>
    <row r="231" spans="1:14" ht="22.5">
      <c r="A231" s="29" t="s">
        <v>116</v>
      </c>
      <c r="B231" s="34"/>
      <c r="C231" s="34">
        <v>1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23"/>
    </row>
    <row r="232" spans="1:14" ht="33.75">
      <c r="A232" s="29" t="s">
        <v>74</v>
      </c>
      <c r="B232" s="34">
        <v>1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23"/>
    </row>
    <row r="233" spans="1:14" ht="12.75">
      <c r="A233" s="29" t="s">
        <v>136</v>
      </c>
      <c r="B233" s="34"/>
      <c r="C233" s="34">
        <v>1</v>
      </c>
      <c r="D233" s="34"/>
      <c r="E233" s="34">
        <v>1</v>
      </c>
      <c r="F233" s="34"/>
      <c r="G233" s="34">
        <v>1</v>
      </c>
      <c r="H233" s="34"/>
      <c r="I233" s="34">
        <v>1</v>
      </c>
      <c r="J233" s="34"/>
      <c r="K233" s="34"/>
      <c r="L233" s="34"/>
      <c r="M233" s="34"/>
      <c r="N233" s="23"/>
    </row>
    <row r="234" spans="1:14" ht="12.75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23"/>
    </row>
    <row r="235" spans="1:14" ht="33.75">
      <c r="A235" s="29" t="s">
        <v>76</v>
      </c>
      <c r="B235" s="34"/>
      <c r="C235" s="34"/>
      <c r="D235" s="34">
        <v>1</v>
      </c>
      <c r="E235" s="34">
        <v>1</v>
      </c>
      <c r="F235" s="34">
        <v>2</v>
      </c>
      <c r="G235" s="34">
        <v>1</v>
      </c>
      <c r="H235" s="34">
        <v>1</v>
      </c>
      <c r="I235" s="34">
        <v>1</v>
      </c>
      <c r="J235" s="34">
        <v>1</v>
      </c>
      <c r="K235" s="34">
        <v>1</v>
      </c>
      <c r="L235" s="34"/>
      <c r="M235" s="34"/>
      <c r="N235" s="23"/>
    </row>
    <row r="236" spans="1:14" ht="12.75">
      <c r="A236" s="29" t="s">
        <v>118</v>
      </c>
      <c r="B236" s="34"/>
      <c r="C236" s="34"/>
      <c r="D236" s="34"/>
      <c r="E236" s="34">
        <v>2</v>
      </c>
      <c r="F236" s="34">
        <v>2</v>
      </c>
      <c r="G236" s="34">
        <v>2</v>
      </c>
      <c r="H236" s="34">
        <v>2</v>
      </c>
      <c r="I236" s="34"/>
      <c r="J236" s="34">
        <v>2</v>
      </c>
      <c r="K236" s="34"/>
      <c r="L236" s="34"/>
      <c r="M236" s="34"/>
      <c r="N236" s="23"/>
    </row>
    <row r="237" spans="1:14" ht="22.5">
      <c r="A237" s="29" t="s">
        <v>137</v>
      </c>
      <c r="B237" s="34">
        <v>1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23"/>
    </row>
    <row r="238" spans="1:14" ht="12.75" hidden="1">
      <c r="A238" s="23"/>
      <c r="B238" s="34"/>
      <c r="C238" s="34">
        <v>1</v>
      </c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23">
        <v>0</v>
      </c>
    </row>
    <row r="239" spans="1:14" ht="12.75" hidden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>
        <v>0</v>
      </c>
    </row>
    <row r="240" spans="1:14" ht="33.75" customHeight="1" hidden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>
        <v>0</v>
      </c>
    </row>
    <row r="241" spans="1:14" ht="12.75">
      <c r="A241" s="40" t="s">
        <v>62</v>
      </c>
      <c r="B241" s="23">
        <f>SUM(B229:B237)</f>
        <v>2</v>
      </c>
      <c r="C241" s="23">
        <f aca="true" t="shared" si="24" ref="C241:L241">SUM(C229:C237)</f>
        <v>2</v>
      </c>
      <c r="D241" s="23">
        <f t="shared" si="24"/>
        <v>3</v>
      </c>
      <c r="E241" s="23">
        <f t="shared" si="24"/>
        <v>4</v>
      </c>
      <c r="F241" s="23">
        <f t="shared" si="24"/>
        <v>4</v>
      </c>
      <c r="G241" s="23">
        <f t="shared" si="24"/>
        <v>4</v>
      </c>
      <c r="H241" s="23">
        <f t="shared" si="24"/>
        <v>3</v>
      </c>
      <c r="I241" s="23">
        <f t="shared" si="24"/>
        <v>2</v>
      </c>
      <c r="J241" s="23">
        <f t="shared" si="24"/>
        <v>3</v>
      </c>
      <c r="K241" s="23">
        <f t="shared" si="24"/>
        <v>2</v>
      </c>
      <c r="L241" s="23">
        <f t="shared" si="24"/>
        <v>1</v>
      </c>
      <c r="M241" s="23"/>
      <c r="N241" s="23">
        <f>SUM(B241:M241)</f>
        <v>30</v>
      </c>
    </row>
    <row r="242" spans="1:14" ht="12.75">
      <c r="A242" s="40" t="s">
        <v>19</v>
      </c>
      <c r="B242" s="23">
        <f>SUM(B243:B251)</f>
        <v>76</v>
      </c>
      <c r="C242" s="23">
        <f aca="true" t="shared" si="25" ref="C242:M242">SUM(C243:C251)</f>
        <v>76</v>
      </c>
      <c r="D242" s="23">
        <f t="shared" si="25"/>
        <v>75</v>
      </c>
      <c r="E242" s="23">
        <f t="shared" si="25"/>
        <v>74</v>
      </c>
      <c r="F242" s="23">
        <f t="shared" si="25"/>
        <v>74</v>
      </c>
      <c r="G242" s="23">
        <f t="shared" si="25"/>
        <v>74</v>
      </c>
      <c r="H242" s="23">
        <f t="shared" si="25"/>
        <v>75</v>
      </c>
      <c r="I242" s="23">
        <f t="shared" si="25"/>
        <v>76</v>
      </c>
      <c r="J242" s="23">
        <f t="shared" si="25"/>
        <v>75</v>
      </c>
      <c r="K242" s="23">
        <f t="shared" si="25"/>
        <v>76</v>
      </c>
      <c r="L242" s="23">
        <f t="shared" si="25"/>
        <v>77</v>
      </c>
      <c r="M242" s="23">
        <f t="shared" si="25"/>
        <v>78</v>
      </c>
      <c r="N242" s="23">
        <f aca="true" t="shared" si="26" ref="N242:N251">SUM(B242:M242)</f>
        <v>906</v>
      </c>
    </row>
    <row r="243" spans="1:15" ht="12.75">
      <c r="A243" s="40" t="s">
        <v>21</v>
      </c>
      <c r="B243" s="34">
        <v>8</v>
      </c>
      <c r="C243" s="34">
        <v>8</v>
      </c>
      <c r="D243" s="34">
        <v>5</v>
      </c>
      <c r="E243" s="34">
        <v>5</v>
      </c>
      <c r="F243" s="34">
        <v>4</v>
      </c>
      <c r="G243" s="34">
        <v>4</v>
      </c>
      <c r="H243" s="34">
        <v>4</v>
      </c>
      <c r="I243" s="34">
        <v>4</v>
      </c>
      <c r="J243" s="34">
        <v>3</v>
      </c>
      <c r="K243" s="34">
        <v>7</v>
      </c>
      <c r="L243" s="34">
        <v>9</v>
      </c>
      <c r="M243" s="34">
        <v>9</v>
      </c>
      <c r="N243" s="23">
        <f t="shared" si="26"/>
        <v>70</v>
      </c>
      <c r="O243" s="50"/>
    </row>
    <row r="244" spans="1:15" ht="12.75">
      <c r="A244" s="40" t="s">
        <v>22</v>
      </c>
      <c r="B244" s="23">
        <v>28</v>
      </c>
      <c r="C244" s="23">
        <v>29</v>
      </c>
      <c r="D244" s="23">
        <v>26</v>
      </c>
      <c r="E244" s="23">
        <v>25</v>
      </c>
      <c r="F244" s="23">
        <v>26</v>
      </c>
      <c r="G244" s="23">
        <v>27</v>
      </c>
      <c r="H244" s="23">
        <v>27</v>
      </c>
      <c r="I244" s="23">
        <v>26</v>
      </c>
      <c r="J244" s="23">
        <v>20</v>
      </c>
      <c r="K244" s="23">
        <v>37</v>
      </c>
      <c r="L244" s="23">
        <v>37</v>
      </c>
      <c r="M244" s="23">
        <v>32</v>
      </c>
      <c r="N244" s="23">
        <f t="shared" si="26"/>
        <v>340</v>
      </c>
      <c r="O244" s="62"/>
    </row>
    <row r="245" spans="1:15" ht="10.5" customHeight="1">
      <c r="A245" s="40" t="s">
        <v>23</v>
      </c>
      <c r="B245" s="23">
        <v>22</v>
      </c>
      <c r="C245" s="23">
        <v>22</v>
      </c>
      <c r="D245" s="23">
        <v>22</v>
      </c>
      <c r="E245" s="23">
        <v>22</v>
      </c>
      <c r="F245" s="23">
        <v>22</v>
      </c>
      <c r="G245" s="23">
        <v>23</v>
      </c>
      <c r="H245" s="23">
        <v>23</v>
      </c>
      <c r="I245" s="23">
        <v>23</v>
      </c>
      <c r="J245" s="23">
        <v>23</v>
      </c>
      <c r="K245" s="23">
        <v>14</v>
      </c>
      <c r="L245" s="23">
        <v>23</v>
      </c>
      <c r="M245" s="23">
        <v>25</v>
      </c>
      <c r="N245" s="23">
        <f t="shared" si="26"/>
        <v>264</v>
      </c>
      <c r="O245" s="62"/>
    </row>
    <row r="246" spans="1:15" ht="12.75" hidden="1">
      <c r="A246" s="85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23"/>
      <c r="O246" s="63"/>
    </row>
    <row r="247" spans="1:15" ht="15.75" customHeight="1">
      <c r="A247" s="40" t="s">
        <v>24</v>
      </c>
      <c r="B247" s="23">
        <v>8</v>
      </c>
      <c r="C247" s="23"/>
      <c r="D247" s="23"/>
      <c r="E247" s="23"/>
      <c r="F247" s="23"/>
      <c r="G247" s="23"/>
      <c r="H247" s="23"/>
      <c r="I247" s="23"/>
      <c r="J247" s="23">
        <v>8</v>
      </c>
      <c r="K247" s="23"/>
      <c r="L247" s="23"/>
      <c r="M247" s="23"/>
      <c r="N247" s="23">
        <f t="shared" si="26"/>
        <v>16</v>
      </c>
      <c r="O247" s="63"/>
    </row>
    <row r="248" spans="1:15" ht="12.75">
      <c r="A248" s="40" t="s">
        <v>25</v>
      </c>
      <c r="B248" s="23">
        <v>2</v>
      </c>
      <c r="C248" s="23">
        <v>6</v>
      </c>
      <c r="D248" s="23">
        <v>6</v>
      </c>
      <c r="E248" s="23">
        <v>6</v>
      </c>
      <c r="F248" s="23">
        <v>6</v>
      </c>
      <c r="G248" s="23">
        <v>5</v>
      </c>
      <c r="H248" s="23">
        <v>5</v>
      </c>
      <c r="I248" s="23">
        <v>4</v>
      </c>
      <c r="J248" s="23">
        <v>5</v>
      </c>
      <c r="K248" s="23">
        <v>5</v>
      </c>
      <c r="L248" s="23"/>
      <c r="M248" s="23"/>
      <c r="N248" s="23">
        <f t="shared" si="26"/>
        <v>50</v>
      </c>
      <c r="O248" s="63"/>
    </row>
    <row r="249" spans="1:15" ht="17.25" customHeight="1">
      <c r="A249" s="40" t="s">
        <v>28</v>
      </c>
      <c r="B249" s="23"/>
      <c r="C249" s="23">
        <v>3</v>
      </c>
      <c r="D249" s="23"/>
      <c r="E249" s="23"/>
      <c r="F249" s="23"/>
      <c r="G249" s="23"/>
      <c r="H249" s="23"/>
      <c r="I249" s="23">
        <v>3</v>
      </c>
      <c r="J249" s="23"/>
      <c r="K249" s="23"/>
      <c r="L249" s="23"/>
      <c r="M249" s="23"/>
      <c r="N249" s="23">
        <f t="shared" si="26"/>
        <v>6</v>
      </c>
      <c r="O249" s="63"/>
    </row>
    <row r="250" spans="1:15" ht="15.75" customHeight="1">
      <c r="A250" s="40" t="s">
        <v>26</v>
      </c>
      <c r="B250" s="23">
        <v>8</v>
      </c>
      <c r="C250" s="23">
        <v>8</v>
      </c>
      <c r="D250" s="23">
        <v>6</v>
      </c>
      <c r="E250" s="23">
        <v>6</v>
      </c>
      <c r="F250" s="23">
        <v>6</v>
      </c>
      <c r="G250" s="23">
        <v>5</v>
      </c>
      <c r="H250" s="23">
        <v>6</v>
      </c>
      <c r="I250" s="23">
        <v>6</v>
      </c>
      <c r="J250" s="23">
        <v>6</v>
      </c>
      <c r="K250" s="23">
        <v>8</v>
      </c>
      <c r="L250" s="23">
        <v>8</v>
      </c>
      <c r="M250" s="23">
        <v>7</v>
      </c>
      <c r="N250" s="23">
        <f t="shared" si="26"/>
        <v>80</v>
      </c>
      <c r="O250" s="63"/>
    </row>
    <row r="251" spans="1:15" ht="12.75">
      <c r="A251" s="40" t="s">
        <v>27</v>
      </c>
      <c r="B251" s="23"/>
      <c r="C251" s="23"/>
      <c r="D251" s="23">
        <v>10</v>
      </c>
      <c r="E251" s="23">
        <v>10</v>
      </c>
      <c r="F251" s="23">
        <v>10</v>
      </c>
      <c r="G251" s="23">
        <v>10</v>
      </c>
      <c r="H251" s="23">
        <v>10</v>
      </c>
      <c r="I251" s="23">
        <v>10</v>
      </c>
      <c r="J251" s="23">
        <v>10</v>
      </c>
      <c r="K251" s="23">
        <v>5</v>
      </c>
      <c r="L251" s="23"/>
      <c r="M251" s="23">
        <v>5</v>
      </c>
      <c r="N251" s="23">
        <f t="shared" si="26"/>
        <v>80</v>
      </c>
      <c r="O251" s="63"/>
    </row>
    <row r="252" spans="1:14" ht="18" customHeight="1">
      <c r="A252" s="40" t="s">
        <v>29</v>
      </c>
      <c r="B252" s="42">
        <f>SUM(B241:B242)</f>
        <v>78</v>
      </c>
      <c r="C252" s="42">
        <f aca="true" t="shared" si="27" ref="C252:M252">SUM(C241:C242)</f>
        <v>78</v>
      </c>
      <c r="D252" s="42">
        <f t="shared" si="27"/>
        <v>78</v>
      </c>
      <c r="E252" s="42">
        <f t="shared" si="27"/>
        <v>78</v>
      </c>
      <c r="F252" s="42">
        <f t="shared" si="27"/>
        <v>78</v>
      </c>
      <c r="G252" s="42">
        <f t="shared" si="27"/>
        <v>78</v>
      </c>
      <c r="H252" s="42">
        <f t="shared" si="27"/>
        <v>78</v>
      </c>
      <c r="I252" s="42">
        <f t="shared" si="27"/>
        <v>78</v>
      </c>
      <c r="J252" s="42">
        <f t="shared" si="27"/>
        <v>78</v>
      </c>
      <c r="K252" s="42">
        <f t="shared" si="27"/>
        <v>78</v>
      </c>
      <c r="L252" s="42">
        <f t="shared" si="27"/>
        <v>78</v>
      </c>
      <c r="M252" s="42">
        <f t="shared" si="27"/>
        <v>78</v>
      </c>
      <c r="N252" s="42">
        <f>SUM(B252:M252)</f>
        <v>936</v>
      </c>
    </row>
    <row r="256" spans="1:1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10" t="s">
        <v>67</v>
      </c>
      <c r="L256" s="110"/>
      <c r="M256" s="110"/>
      <c r="N256" s="110"/>
      <c r="O256" s="110"/>
    </row>
    <row r="257" spans="1:1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 t="s">
        <v>166</v>
      </c>
      <c r="L257" s="1"/>
      <c r="M257" s="1"/>
      <c r="N257" s="1"/>
    </row>
    <row r="258" spans="1:1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 t="s">
        <v>2</v>
      </c>
      <c r="L258" s="1"/>
      <c r="M258" s="1"/>
      <c r="N258" s="1"/>
    </row>
    <row r="259" spans="1:1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 t="s">
        <v>196</v>
      </c>
      <c r="L259" s="1"/>
      <c r="M259" s="1"/>
      <c r="N259" s="1"/>
    </row>
    <row r="260" spans="1:14" ht="1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">
      <c r="A261" s="1"/>
      <c r="B261" s="1"/>
      <c r="C261" s="1" t="s">
        <v>4</v>
      </c>
      <c r="D261" s="1"/>
      <c r="E261" s="1"/>
      <c r="F261" s="1"/>
      <c r="G261" s="1"/>
      <c r="H261" s="1"/>
      <c r="I261" s="1"/>
      <c r="J261" s="1"/>
      <c r="K261" s="111" t="s">
        <v>202</v>
      </c>
      <c r="L261" s="111"/>
      <c r="M261" s="111"/>
      <c r="N261" s="1"/>
    </row>
    <row r="262" spans="1:14" ht="15">
      <c r="A262" s="1"/>
      <c r="B262" s="1"/>
      <c r="C262" s="1" t="s">
        <v>138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4" spans="1:14" ht="12.75">
      <c r="A264" s="34" t="s">
        <v>5</v>
      </c>
      <c r="B264" s="34" t="s">
        <v>6</v>
      </c>
      <c r="C264" s="34" t="s">
        <v>7</v>
      </c>
      <c r="D264" s="34" t="s">
        <v>9</v>
      </c>
      <c r="E264" s="34" t="s">
        <v>8</v>
      </c>
      <c r="F264" s="34" t="s">
        <v>10</v>
      </c>
      <c r="G264" s="34" t="s">
        <v>11</v>
      </c>
      <c r="H264" s="34" t="s">
        <v>12</v>
      </c>
      <c r="I264" s="34" t="s">
        <v>13</v>
      </c>
      <c r="J264" s="34" t="s">
        <v>14</v>
      </c>
      <c r="K264" s="34" t="s">
        <v>15</v>
      </c>
      <c r="L264" s="34" t="s">
        <v>16</v>
      </c>
      <c r="M264" s="34" t="s">
        <v>17</v>
      </c>
      <c r="N264" s="34" t="s">
        <v>18</v>
      </c>
    </row>
    <row r="265" spans="1:14" ht="12.75">
      <c r="A265" s="34" t="s">
        <v>20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33.75">
      <c r="A266" s="29" t="s">
        <v>110</v>
      </c>
      <c r="B266" s="34"/>
      <c r="C266" s="34"/>
      <c r="D266" s="34">
        <v>2</v>
      </c>
      <c r="E266" s="34"/>
      <c r="F266" s="34"/>
      <c r="G266" s="34"/>
      <c r="H266" s="34"/>
      <c r="I266" s="34"/>
      <c r="J266" s="34"/>
      <c r="K266" s="34"/>
      <c r="L266" s="34">
        <v>1</v>
      </c>
      <c r="M266" s="34"/>
      <c r="N266" s="23"/>
    </row>
    <row r="267" spans="1:14" ht="22.5">
      <c r="A267" s="29" t="s">
        <v>111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>
        <v>1</v>
      </c>
      <c r="L267" s="34"/>
      <c r="M267" s="34"/>
      <c r="N267" s="23"/>
    </row>
    <row r="268" spans="1:14" ht="22.5">
      <c r="A268" s="29" t="s">
        <v>116</v>
      </c>
      <c r="B268" s="34"/>
      <c r="C268" s="34">
        <v>1</v>
      </c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23"/>
    </row>
    <row r="269" spans="1:14" ht="33.75">
      <c r="A269" s="29" t="s">
        <v>74</v>
      </c>
      <c r="B269" s="34">
        <v>1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23"/>
    </row>
    <row r="270" spans="1:14" ht="12.75">
      <c r="A270" s="29" t="s">
        <v>136</v>
      </c>
      <c r="B270" s="34"/>
      <c r="C270" s="34">
        <v>1</v>
      </c>
      <c r="D270" s="34"/>
      <c r="E270" s="34">
        <v>1</v>
      </c>
      <c r="F270" s="34"/>
      <c r="G270" s="34">
        <v>1</v>
      </c>
      <c r="H270" s="34"/>
      <c r="I270" s="34">
        <v>1</v>
      </c>
      <c r="J270" s="34"/>
      <c r="K270" s="34"/>
      <c r="L270" s="34"/>
      <c r="M270" s="34"/>
      <c r="N270" s="23"/>
    </row>
    <row r="271" spans="1:14" ht="0.7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23"/>
    </row>
    <row r="272" spans="1:14" ht="33.75">
      <c r="A272" s="29" t="s">
        <v>76</v>
      </c>
      <c r="B272" s="34"/>
      <c r="C272" s="34"/>
      <c r="D272" s="34">
        <v>1</v>
      </c>
      <c r="E272" s="34">
        <v>1</v>
      </c>
      <c r="F272" s="34">
        <v>2</v>
      </c>
      <c r="G272" s="34">
        <v>1</v>
      </c>
      <c r="H272" s="34">
        <v>1</v>
      </c>
      <c r="I272" s="34">
        <v>1</v>
      </c>
      <c r="J272" s="34">
        <v>1</v>
      </c>
      <c r="K272" s="34">
        <v>1</v>
      </c>
      <c r="L272" s="34"/>
      <c r="M272" s="34"/>
      <c r="N272" s="23"/>
    </row>
    <row r="273" spans="1:14" ht="11.25" customHeight="1">
      <c r="A273" s="29" t="s">
        <v>118</v>
      </c>
      <c r="B273" s="34"/>
      <c r="C273" s="34"/>
      <c r="D273" s="34"/>
      <c r="E273" s="34">
        <v>2</v>
      </c>
      <c r="F273" s="34">
        <v>2</v>
      </c>
      <c r="G273" s="34">
        <v>2</v>
      </c>
      <c r="H273" s="34">
        <v>2</v>
      </c>
      <c r="I273" s="34"/>
      <c r="J273" s="34">
        <v>2</v>
      </c>
      <c r="K273" s="34"/>
      <c r="L273" s="34"/>
      <c r="M273" s="34"/>
      <c r="N273" s="23"/>
    </row>
    <row r="274" spans="1:14" ht="21.75" customHeight="1">
      <c r="A274" s="29" t="s">
        <v>137</v>
      </c>
      <c r="B274" s="34">
        <v>1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23"/>
    </row>
    <row r="275" spans="1:14" ht="12.75" hidden="1">
      <c r="A275" s="34"/>
      <c r="B275" s="34"/>
      <c r="C275" s="34">
        <v>1</v>
      </c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23"/>
    </row>
    <row r="276" spans="1:14" ht="12.75" hidden="1">
      <c r="A276" s="34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12.75" hidden="1">
      <c r="A277" s="34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2.75">
      <c r="A278" s="34" t="s">
        <v>62</v>
      </c>
      <c r="B278" s="23">
        <f>SUM(B266:B274)</f>
        <v>2</v>
      </c>
      <c r="C278" s="23">
        <f aca="true" t="shared" si="28" ref="C278:L278">SUM(C266:C274)</f>
        <v>2</v>
      </c>
      <c r="D278" s="23">
        <f t="shared" si="28"/>
        <v>3</v>
      </c>
      <c r="E278" s="23">
        <f t="shared" si="28"/>
        <v>4</v>
      </c>
      <c r="F278" s="23">
        <f t="shared" si="28"/>
        <v>4</v>
      </c>
      <c r="G278" s="23">
        <f t="shared" si="28"/>
        <v>4</v>
      </c>
      <c r="H278" s="23">
        <f t="shared" si="28"/>
        <v>3</v>
      </c>
      <c r="I278" s="23">
        <f t="shared" si="28"/>
        <v>2</v>
      </c>
      <c r="J278" s="23">
        <f t="shared" si="28"/>
        <v>3</v>
      </c>
      <c r="K278" s="23">
        <f t="shared" si="28"/>
        <v>2</v>
      </c>
      <c r="L278" s="23">
        <f t="shared" si="28"/>
        <v>1</v>
      </c>
      <c r="M278" s="23"/>
      <c r="N278" s="23">
        <f>SUM(B278:M278)</f>
        <v>30</v>
      </c>
    </row>
    <row r="279" spans="1:14" ht="12.75">
      <c r="A279" s="34" t="s">
        <v>19</v>
      </c>
      <c r="B279" s="23">
        <f aca="true" t="shared" si="29" ref="B279:M279">SUM(B280:B288)</f>
        <v>85</v>
      </c>
      <c r="C279" s="23">
        <f t="shared" si="29"/>
        <v>84</v>
      </c>
      <c r="D279" s="23">
        <f t="shared" si="29"/>
        <v>84</v>
      </c>
      <c r="E279" s="23">
        <f t="shared" si="29"/>
        <v>83</v>
      </c>
      <c r="F279" s="23">
        <f t="shared" si="29"/>
        <v>83</v>
      </c>
      <c r="G279" s="23">
        <f t="shared" si="29"/>
        <v>83</v>
      </c>
      <c r="H279" s="23">
        <f t="shared" si="29"/>
        <v>84</v>
      </c>
      <c r="I279" s="23">
        <f t="shared" si="29"/>
        <v>84</v>
      </c>
      <c r="J279" s="23">
        <f t="shared" si="29"/>
        <v>84</v>
      </c>
      <c r="K279" s="23">
        <f t="shared" si="29"/>
        <v>85</v>
      </c>
      <c r="L279" s="23">
        <f t="shared" si="29"/>
        <v>85</v>
      </c>
      <c r="M279" s="23">
        <f t="shared" si="29"/>
        <v>86</v>
      </c>
      <c r="N279" s="23">
        <f aca="true" t="shared" si="30" ref="N279:N288">SUM(B279:M279)</f>
        <v>1010</v>
      </c>
    </row>
    <row r="280" spans="1:15" ht="12.75">
      <c r="A280" s="34" t="s">
        <v>21</v>
      </c>
      <c r="B280" s="34">
        <v>8</v>
      </c>
      <c r="C280" s="34">
        <v>8</v>
      </c>
      <c r="D280" s="34">
        <v>5</v>
      </c>
      <c r="E280" s="34">
        <v>5</v>
      </c>
      <c r="F280" s="34">
        <v>4</v>
      </c>
      <c r="G280" s="34">
        <v>4</v>
      </c>
      <c r="H280" s="34">
        <v>4</v>
      </c>
      <c r="I280" s="34">
        <v>4</v>
      </c>
      <c r="J280" s="34">
        <v>3</v>
      </c>
      <c r="K280" s="34">
        <v>7</v>
      </c>
      <c r="L280" s="34">
        <v>9</v>
      </c>
      <c r="M280" s="34">
        <v>9</v>
      </c>
      <c r="N280" s="23">
        <f t="shared" si="30"/>
        <v>70</v>
      </c>
      <c r="O280" s="52"/>
    </row>
    <row r="281" spans="1:15" ht="12.75">
      <c r="A281" s="34" t="s">
        <v>22</v>
      </c>
      <c r="B281" s="23">
        <v>31</v>
      </c>
      <c r="C281" s="23">
        <v>31</v>
      </c>
      <c r="D281" s="23">
        <v>30</v>
      </c>
      <c r="E281" s="23">
        <v>29</v>
      </c>
      <c r="F281" s="23">
        <v>30</v>
      </c>
      <c r="G281" s="23">
        <v>32</v>
      </c>
      <c r="H281" s="23">
        <v>31</v>
      </c>
      <c r="I281" s="23">
        <v>29</v>
      </c>
      <c r="J281" s="23">
        <v>26</v>
      </c>
      <c r="K281" s="23">
        <v>32</v>
      </c>
      <c r="L281" s="23">
        <v>40</v>
      </c>
      <c r="M281" s="23">
        <v>37</v>
      </c>
      <c r="N281" s="23">
        <f t="shared" si="30"/>
        <v>378</v>
      </c>
      <c r="O281" s="50"/>
    </row>
    <row r="282" spans="1:15" ht="12" customHeight="1">
      <c r="A282" s="34" t="s">
        <v>23</v>
      </c>
      <c r="B282" s="23">
        <v>28</v>
      </c>
      <c r="C282" s="23">
        <v>28</v>
      </c>
      <c r="D282" s="23">
        <v>27</v>
      </c>
      <c r="E282" s="23">
        <v>27</v>
      </c>
      <c r="F282" s="23">
        <v>27</v>
      </c>
      <c r="G282" s="23">
        <v>27</v>
      </c>
      <c r="H282" s="23">
        <v>28</v>
      </c>
      <c r="I282" s="23">
        <v>28</v>
      </c>
      <c r="J282" s="23">
        <v>26</v>
      </c>
      <c r="K282" s="23">
        <v>28</v>
      </c>
      <c r="L282" s="23">
        <v>28</v>
      </c>
      <c r="M282" s="23">
        <v>28</v>
      </c>
      <c r="N282" s="23">
        <f t="shared" si="30"/>
        <v>330</v>
      </c>
      <c r="O282" s="62"/>
    </row>
    <row r="283" spans="1:15" ht="12.75" hidden="1">
      <c r="A283" s="37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23"/>
      <c r="O283" s="63"/>
    </row>
    <row r="284" spans="1:15" ht="12.75">
      <c r="A284" s="34" t="s">
        <v>24</v>
      </c>
      <c r="B284" s="23">
        <v>8</v>
      </c>
      <c r="C284" s="23"/>
      <c r="D284" s="23"/>
      <c r="E284" s="23"/>
      <c r="F284" s="23"/>
      <c r="G284" s="23"/>
      <c r="H284" s="23"/>
      <c r="I284" s="23"/>
      <c r="J284" s="23">
        <v>8</v>
      </c>
      <c r="K284" s="23"/>
      <c r="L284" s="23"/>
      <c r="M284" s="23"/>
      <c r="N284" s="23">
        <f t="shared" si="30"/>
        <v>16</v>
      </c>
      <c r="O284" s="63"/>
    </row>
    <row r="285" spans="1:15" ht="12.75">
      <c r="A285" s="34" t="s">
        <v>25</v>
      </c>
      <c r="B285" s="23">
        <v>2</v>
      </c>
      <c r="C285" s="23">
        <v>6</v>
      </c>
      <c r="D285" s="23">
        <v>6</v>
      </c>
      <c r="E285" s="23">
        <v>6</v>
      </c>
      <c r="F285" s="23">
        <v>6</v>
      </c>
      <c r="G285" s="23">
        <v>5</v>
      </c>
      <c r="H285" s="23">
        <v>5</v>
      </c>
      <c r="I285" s="23">
        <v>4</v>
      </c>
      <c r="J285" s="23">
        <v>5</v>
      </c>
      <c r="K285" s="23">
        <v>5</v>
      </c>
      <c r="L285" s="23"/>
      <c r="M285" s="23"/>
      <c r="N285" s="23">
        <f t="shared" si="30"/>
        <v>50</v>
      </c>
      <c r="O285" s="63"/>
    </row>
    <row r="286" spans="1:15" ht="12.75">
      <c r="A286" s="34" t="s">
        <v>28</v>
      </c>
      <c r="B286" s="23"/>
      <c r="C286" s="23">
        <v>3</v>
      </c>
      <c r="D286" s="23"/>
      <c r="E286" s="23"/>
      <c r="F286" s="23"/>
      <c r="G286" s="23"/>
      <c r="H286" s="23"/>
      <c r="I286" s="23">
        <v>3</v>
      </c>
      <c r="J286" s="23"/>
      <c r="K286" s="23"/>
      <c r="L286" s="23"/>
      <c r="M286" s="23"/>
      <c r="N286" s="23">
        <f t="shared" si="30"/>
        <v>6</v>
      </c>
      <c r="O286" s="63"/>
    </row>
    <row r="287" spans="1:15" ht="12.75">
      <c r="A287" s="34" t="s">
        <v>26</v>
      </c>
      <c r="B287" s="23">
        <v>8</v>
      </c>
      <c r="C287" s="23">
        <v>8</v>
      </c>
      <c r="D287" s="23">
        <v>6</v>
      </c>
      <c r="E287" s="23">
        <v>6</v>
      </c>
      <c r="F287" s="23">
        <v>6</v>
      </c>
      <c r="G287" s="23">
        <v>5</v>
      </c>
      <c r="H287" s="23">
        <v>6</v>
      </c>
      <c r="I287" s="23">
        <v>6</v>
      </c>
      <c r="J287" s="23">
        <v>6</v>
      </c>
      <c r="K287" s="23">
        <v>8</v>
      </c>
      <c r="L287" s="23">
        <v>8</v>
      </c>
      <c r="M287" s="23">
        <v>7</v>
      </c>
      <c r="N287" s="23">
        <f t="shared" si="30"/>
        <v>80</v>
      </c>
      <c r="O287" s="63"/>
    </row>
    <row r="288" spans="1:15" ht="12.75">
      <c r="A288" s="34" t="s">
        <v>27</v>
      </c>
      <c r="B288" s="23"/>
      <c r="C288" s="23"/>
      <c r="D288" s="23">
        <v>10</v>
      </c>
      <c r="E288" s="23">
        <v>10</v>
      </c>
      <c r="F288" s="23">
        <v>10</v>
      </c>
      <c r="G288" s="23">
        <v>10</v>
      </c>
      <c r="H288" s="23">
        <v>10</v>
      </c>
      <c r="I288" s="23">
        <v>10</v>
      </c>
      <c r="J288" s="23">
        <v>10</v>
      </c>
      <c r="K288" s="23">
        <v>5</v>
      </c>
      <c r="L288" s="23"/>
      <c r="M288" s="23">
        <v>5</v>
      </c>
      <c r="N288" s="23">
        <f t="shared" si="30"/>
        <v>80</v>
      </c>
      <c r="O288" s="63"/>
    </row>
    <row r="289" spans="1:15" ht="12.75">
      <c r="A289" s="34" t="s">
        <v>29</v>
      </c>
      <c r="B289" s="42">
        <f>SUM(B278:B279)</f>
        <v>87</v>
      </c>
      <c r="C289" s="42">
        <f aca="true" t="shared" si="31" ref="C289:M289">SUM(C278:C279)</f>
        <v>86</v>
      </c>
      <c r="D289" s="42">
        <f t="shared" si="31"/>
        <v>87</v>
      </c>
      <c r="E289" s="42">
        <f t="shared" si="31"/>
        <v>87</v>
      </c>
      <c r="F289" s="42">
        <f t="shared" si="31"/>
        <v>87</v>
      </c>
      <c r="G289" s="42">
        <f t="shared" si="31"/>
        <v>87</v>
      </c>
      <c r="H289" s="42">
        <f t="shared" si="31"/>
        <v>87</v>
      </c>
      <c r="I289" s="42">
        <f t="shared" si="31"/>
        <v>86</v>
      </c>
      <c r="J289" s="42">
        <f t="shared" si="31"/>
        <v>87</v>
      </c>
      <c r="K289" s="42">
        <f t="shared" si="31"/>
        <v>87</v>
      </c>
      <c r="L289" s="42">
        <f t="shared" si="31"/>
        <v>86</v>
      </c>
      <c r="M289" s="42">
        <f t="shared" si="31"/>
        <v>86</v>
      </c>
      <c r="N289" s="42">
        <f>SUM(B289:M289)</f>
        <v>1040</v>
      </c>
      <c r="O289" s="63"/>
    </row>
    <row r="290" spans="1:15" ht="12.75">
      <c r="A290" s="6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82"/>
    </row>
    <row r="291" spans="1:15" ht="12.75">
      <c r="A291" s="65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82"/>
    </row>
    <row r="292" spans="1:15" ht="12.75">
      <c r="A292" s="65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82"/>
    </row>
    <row r="293" spans="1:15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0"/>
      <c r="L293" s="80"/>
      <c r="M293" s="80"/>
      <c r="N293" s="80"/>
      <c r="O293" s="73"/>
    </row>
    <row r="294" spans="1:15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8"/>
    </row>
    <row r="295" spans="1:15" ht="15.75">
      <c r="A295" s="8"/>
      <c r="B295" s="8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72"/>
      <c r="O295" s="18"/>
    </row>
    <row r="296" spans="1:15" ht="15.75">
      <c r="A296" s="8"/>
      <c r="B296" s="8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72"/>
      <c r="O296" s="18"/>
    </row>
    <row r="297" spans="1:15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1:15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1:15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1:15" ht="12.75">
      <c r="A300" s="70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18"/>
      <c r="O300" s="18"/>
    </row>
    <row r="301" spans="1:15" ht="12.75">
      <c r="A301" s="70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18"/>
      <c r="O301" s="18"/>
    </row>
    <row r="302" spans="1:15" ht="12.75">
      <c r="A302" s="70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18"/>
      <c r="O302" s="18"/>
    </row>
    <row r="303" spans="1:15" ht="12.75">
      <c r="A303" s="70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18"/>
      <c r="O303" s="18"/>
    </row>
    <row r="304" spans="1:15" ht="12.75">
      <c r="A304" s="70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18"/>
      <c r="O304" s="18"/>
    </row>
    <row r="305" spans="1:15" ht="12.75">
      <c r="A305" s="70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18"/>
      <c r="O305" s="18"/>
    </row>
    <row r="306" spans="1:15" ht="33.75" customHeight="1">
      <c r="A306" s="70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18"/>
      <c r="O306" s="18"/>
    </row>
    <row r="307" spans="1:15" ht="12.75">
      <c r="A307" s="70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18"/>
      <c r="O307" s="18"/>
    </row>
    <row r="308" spans="1:15" ht="12.75">
      <c r="A308" s="70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18"/>
      <c r="O308" s="18"/>
    </row>
    <row r="309" spans="1:15" ht="12.75">
      <c r="A309" s="18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18"/>
      <c r="O309" s="18"/>
    </row>
    <row r="310" spans="1:15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1:15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1:15" ht="12.75">
      <c r="A312" s="71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1:15" ht="12.75">
      <c r="A313" s="71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1:15" ht="12.75">
      <c r="A314" s="71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18"/>
      <c r="O314" s="78"/>
    </row>
    <row r="315" spans="1:15" ht="12.75">
      <c r="A315" s="71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82"/>
    </row>
    <row r="316" spans="1:15" ht="12.75">
      <c r="A316" s="71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82"/>
    </row>
    <row r="317" spans="1:15" ht="12.75">
      <c r="A317" s="71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82"/>
    </row>
    <row r="318" spans="1:15" ht="12.75">
      <c r="A318" s="71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82"/>
    </row>
    <row r="319" spans="1:15" ht="12.75">
      <c r="A319" s="71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82"/>
    </row>
    <row r="320" spans="1:15" ht="12.75">
      <c r="A320" s="71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82"/>
    </row>
    <row r="321" spans="1:15" ht="12.75">
      <c r="A321" s="7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82"/>
    </row>
    <row r="322" spans="1:15" ht="12.75">
      <c r="A322" s="71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82"/>
    </row>
    <row r="323" spans="1:15" ht="12.75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18"/>
    </row>
    <row r="328" spans="1:1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5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22"/>
      <c r="L329" s="122"/>
      <c r="M329" s="122"/>
      <c r="N329" s="122"/>
      <c r="O329" s="122"/>
    </row>
    <row r="330" spans="1:15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8"/>
    </row>
    <row r="331" spans="1:15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8"/>
    </row>
    <row r="332" spans="1:15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8"/>
    </row>
    <row r="333" spans="1:15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8"/>
    </row>
    <row r="334" spans="1:15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8"/>
    </row>
    <row r="335" spans="1:15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8"/>
    </row>
    <row r="336" spans="1:15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1:15" ht="12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18"/>
    </row>
    <row r="338" spans="1:15" ht="12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18"/>
    </row>
    <row r="339" spans="1:15" ht="12.75">
      <c r="A339" s="70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18"/>
      <c r="O339" s="18"/>
    </row>
    <row r="340" spans="1:15" ht="12.75">
      <c r="A340" s="70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18"/>
      <c r="O340" s="18"/>
    </row>
    <row r="341" spans="1:15" ht="12.75">
      <c r="A341" s="70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18"/>
      <c r="O341" s="18"/>
    </row>
    <row r="342" spans="1:15" ht="12.75">
      <c r="A342" s="70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18"/>
      <c r="O342" s="18"/>
    </row>
    <row r="343" spans="1:15" ht="12.75">
      <c r="A343" s="70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18"/>
      <c r="O343" s="18"/>
    </row>
    <row r="344" spans="1:15" ht="12.75">
      <c r="A344" s="70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18"/>
      <c r="O344" s="18"/>
    </row>
    <row r="345" spans="1:15" ht="33.75" customHeight="1">
      <c r="A345" s="70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18"/>
      <c r="O345" s="18"/>
    </row>
    <row r="346" spans="1:15" ht="12.75">
      <c r="A346" s="70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18"/>
      <c r="O346" s="18"/>
    </row>
    <row r="347" spans="1:15" ht="12.75">
      <c r="A347" s="70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18"/>
      <c r="O347" s="18"/>
    </row>
    <row r="348" spans="1:15" ht="12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18"/>
      <c r="O348" s="18"/>
    </row>
    <row r="349" spans="1:15" ht="12.75">
      <c r="A349" s="6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1:15" ht="12.75">
      <c r="A350" s="6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1:15" ht="12.75">
      <c r="A351" s="65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1:15" ht="12.75">
      <c r="A352" s="65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1:15" ht="12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18"/>
      <c r="O353" s="79"/>
    </row>
    <row r="354" spans="1:15" ht="12.75">
      <c r="A354" s="65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78"/>
    </row>
    <row r="355" spans="1:15" ht="12.75">
      <c r="A355" s="65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82"/>
    </row>
    <row r="356" spans="1:15" ht="12.75">
      <c r="A356" s="65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82"/>
    </row>
    <row r="357" spans="1:15" ht="12.75">
      <c r="A357" s="65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82"/>
    </row>
    <row r="358" spans="1:15" ht="12.75">
      <c r="A358" s="6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82"/>
    </row>
    <row r="359" spans="1:15" ht="12.75">
      <c r="A359" s="65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82"/>
    </row>
    <row r="360" spans="1:15" ht="12.75">
      <c r="A360" s="65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82"/>
    </row>
    <row r="361" spans="1:15" ht="12.75">
      <c r="A361" s="65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82"/>
    </row>
    <row r="362" spans="1:15" ht="12.75">
      <c r="A362" s="65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82"/>
    </row>
    <row r="363" spans="1:15" ht="12.75">
      <c r="A363" s="65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82"/>
    </row>
    <row r="364" spans="1:15" ht="12.75">
      <c r="A364" s="65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82"/>
    </row>
    <row r="365" spans="1:15" ht="12.75">
      <c r="A365" s="65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82"/>
    </row>
  </sheetData>
  <sheetProtection/>
  <mergeCells count="21">
    <mergeCell ref="K40:O40"/>
    <mergeCell ref="K4:O4"/>
    <mergeCell ref="C7:M7"/>
    <mergeCell ref="K1:O1"/>
    <mergeCell ref="K2:O2"/>
    <mergeCell ref="K3:O3"/>
    <mergeCell ref="C6:M6"/>
    <mergeCell ref="K150:O150"/>
    <mergeCell ref="K329:O329"/>
    <mergeCell ref="K219:N219"/>
    <mergeCell ref="K256:O256"/>
    <mergeCell ref="J155:L155"/>
    <mergeCell ref="K189:M189"/>
    <mergeCell ref="K224:M224"/>
    <mergeCell ref="K261:M261"/>
    <mergeCell ref="K44:M44"/>
    <mergeCell ref="J80:L80"/>
    <mergeCell ref="J120:L120"/>
    <mergeCell ref="K74:O74"/>
    <mergeCell ref="K75:N75"/>
    <mergeCell ref="J115:N115"/>
  </mergeCell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  <rowBreaks count="2" manualBreakCount="2">
    <brk id="38" max="255" man="1"/>
    <brk id="2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296"/>
  <sheetViews>
    <sheetView tabSelected="1" view="pageBreakPreview" zoomScale="130" zoomScaleNormal="120" zoomScaleSheetLayoutView="130" zoomScalePageLayoutView="0" workbookViewId="0" topLeftCell="A245">
      <selection activeCell="I263" sqref="I263"/>
    </sheetView>
  </sheetViews>
  <sheetFormatPr defaultColWidth="9.140625" defaultRowHeight="12.75"/>
  <cols>
    <col min="1" max="1" width="34.8515625" style="0" customWidth="1"/>
    <col min="2" max="8" width="6.28125" style="0" customWidth="1"/>
    <col min="9" max="9" width="5.421875" style="0" customWidth="1"/>
    <col min="10" max="10" width="5.57421875" style="0" customWidth="1"/>
    <col min="11" max="12" width="6.28125" style="0" customWidth="1"/>
    <col min="13" max="13" width="8.140625" style="0" customWidth="1"/>
    <col min="14" max="14" width="10.140625" style="0" customWidth="1"/>
  </cols>
  <sheetData>
    <row r="1" spans="11:15" ht="15">
      <c r="K1" s="110" t="s">
        <v>0</v>
      </c>
      <c r="L1" s="110"/>
      <c r="M1" s="110"/>
      <c r="N1" s="110"/>
      <c r="O1" s="110"/>
    </row>
    <row r="2" spans="11:15" ht="15">
      <c r="K2" s="111" t="s">
        <v>166</v>
      </c>
      <c r="L2" s="111"/>
      <c r="M2" s="111"/>
      <c r="N2" s="111"/>
      <c r="O2" s="111"/>
    </row>
    <row r="3" spans="11:15" ht="15">
      <c r="K3" s="111" t="s">
        <v>2</v>
      </c>
      <c r="L3" s="111"/>
      <c r="M3" s="111"/>
      <c r="N3" s="111"/>
      <c r="O3" s="111"/>
    </row>
    <row r="4" spans="11:15" ht="15">
      <c r="K4" s="111" t="s">
        <v>192</v>
      </c>
      <c r="L4" s="111"/>
      <c r="M4" s="111"/>
      <c r="N4" s="111"/>
      <c r="O4" s="111"/>
    </row>
    <row r="6" spans="3:13" ht="12.75">
      <c r="C6" s="118" t="s">
        <v>169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3:13" ht="12.75">
      <c r="C7" s="55" t="s">
        <v>139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5:7" ht="12.75">
      <c r="E8" s="140" t="s">
        <v>195</v>
      </c>
      <c r="F8" s="139"/>
      <c r="G8" s="139"/>
    </row>
    <row r="9" spans="1:14" ht="12.75">
      <c r="A9" s="40" t="s">
        <v>5</v>
      </c>
      <c r="B9" s="23" t="s">
        <v>6</v>
      </c>
      <c r="C9" s="23" t="s">
        <v>7</v>
      </c>
      <c r="D9" s="23" t="s">
        <v>9</v>
      </c>
      <c r="E9" s="23" t="s">
        <v>8</v>
      </c>
      <c r="F9" s="23" t="s">
        <v>10</v>
      </c>
      <c r="G9" s="23" t="s">
        <v>11</v>
      </c>
      <c r="H9" s="23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</row>
    <row r="10" spans="1:14" ht="15.75">
      <c r="A10" s="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>SUM(B10:M10)</f>
        <v>0</v>
      </c>
    </row>
    <row r="11" spans="1:14" ht="33.75">
      <c r="A11" s="29" t="s">
        <v>38</v>
      </c>
      <c r="B11" s="23"/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 aca="true" t="shared" si="0" ref="N11:N33">SUM(B11:M11)</f>
        <v>1</v>
      </c>
    </row>
    <row r="12" spans="1:14" ht="12.75">
      <c r="A12" s="29" t="s">
        <v>140</v>
      </c>
      <c r="B12" s="23"/>
      <c r="C12" s="23">
        <v>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f t="shared" si="0"/>
        <v>1</v>
      </c>
    </row>
    <row r="13" spans="1:14" ht="22.5">
      <c r="A13" s="29" t="s">
        <v>51</v>
      </c>
      <c r="B13" s="23"/>
      <c r="C13" s="23"/>
      <c r="D13" s="23"/>
      <c r="E13" s="23"/>
      <c r="F13" s="23"/>
      <c r="G13" s="23"/>
      <c r="H13" s="23">
        <v>1</v>
      </c>
      <c r="I13" s="23"/>
      <c r="J13" s="23">
        <v>1</v>
      </c>
      <c r="K13" s="23"/>
      <c r="L13" s="23"/>
      <c r="M13" s="23"/>
      <c r="N13" s="23">
        <f t="shared" si="0"/>
        <v>2</v>
      </c>
    </row>
    <row r="14" spans="1:14" ht="22.5">
      <c r="A14" s="29" t="s">
        <v>81</v>
      </c>
      <c r="B14" s="23"/>
      <c r="C14" s="23"/>
      <c r="D14" s="23"/>
      <c r="E14" s="23">
        <v>1</v>
      </c>
      <c r="F14" s="23"/>
      <c r="G14" s="23"/>
      <c r="H14" s="23"/>
      <c r="I14" s="23"/>
      <c r="J14" s="23"/>
      <c r="K14" s="23"/>
      <c r="L14" s="23"/>
      <c r="M14" s="23"/>
      <c r="N14" s="23">
        <f t="shared" si="0"/>
        <v>1</v>
      </c>
    </row>
    <row r="15" spans="1:14" ht="33.75">
      <c r="A15" s="29" t="s">
        <v>82</v>
      </c>
      <c r="B15" s="23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f t="shared" si="0"/>
        <v>1</v>
      </c>
    </row>
    <row r="16" spans="1:14" ht="33.75">
      <c r="A16" s="29" t="s">
        <v>83</v>
      </c>
      <c r="B16" s="23"/>
      <c r="C16" s="23"/>
      <c r="D16" s="23"/>
      <c r="E16" s="23"/>
      <c r="F16" s="23">
        <v>1</v>
      </c>
      <c r="G16" s="23"/>
      <c r="H16" s="23"/>
      <c r="I16" s="23"/>
      <c r="J16" s="23"/>
      <c r="K16" s="23"/>
      <c r="L16" s="23"/>
      <c r="M16" s="23"/>
      <c r="N16" s="23">
        <f t="shared" si="0"/>
        <v>1</v>
      </c>
    </row>
    <row r="17" spans="1:14" ht="22.5">
      <c r="A17" s="29" t="s">
        <v>141</v>
      </c>
      <c r="B17" s="23"/>
      <c r="C17" s="23"/>
      <c r="D17" s="23"/>
      <c r="E17" s="23"/>
      <c r="F17" s="23"/>
      <c r="G17" s="23">
        <v>1</v>
      </c>
      <c r="H17" s="23"/>
      <c r="I17" s="23"/>
      <c r="J17" s="23"/>
      <c r="K17" s="23"/>
      <c r="L17" s="23"/>
      <c r="M17" s="23"/>
      <c r="N17" s="23">
        <f t="shared" si="0"/>
        <v>1</v>
      </c>
    </row>
    <row r="18" spans="1:14" ht="0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f t="shared" si="0"/>
        <v>0</v>
      </c>
    </row>
    <row r="19" spans="1:14" ht="12.7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>
        <f t="shared" si="0"/>
        <v>0</v>
      </c>
    </row>
    <row r="20" spans="1:14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>
        <f t="shared" si="0"/>
        <v>0</v>
      </c>
    </row>
    <row r="21" spans="1:14" ht="12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f t="shared" si="0"/>
        <v>0</v>
      </c>
    </row>
    <row r="22" spans="1:14" ht="12.75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f t="shared" si="0"/>
        <v>0</v>
      </c>
    </row>
    <row r="23" spans="1:14" ht="12.75">
      <c r="A23" s="34" t="s">
        <v>62</v>
      </c>
      <c r="B23" s="34">
        <f>SUM(B11:B22)</f>
        <v>1</v>
      </c>
      <c r="C23" s="34">
        <f aca="true" t="shared" si="1" ref="C23:M23">SUM(C11:C22)</f>
        <v>2</v>
      </c>
      <c r="D23" s="34">
        <f t="shared" si="1"/>
        <v>0</v>
      </c>
      <c r="E23" s="34">
        <f t="shared" si="1"/>
        <v>1</v>
      </c>
      <c r="F23" s="34">
        <f t="shared" si="1"/>
        <v>1</v>
      </c>
      <c r="G23" s="34">
        <f t="shared" si="1"/>
        <v>1</v>
      </c>
      <c r="H23" s="34">
        <f t="shared" si="1"/>
        <v>1</v>
      </c>
      <c r="I23" s="34">
        <f t="shared" si="1"/>
        <v>0</v>
      </c>
      <c r="J23" s="34">
        <f t="shared" si="1"/>
        <v>1</v>
      </c>
      <c r="K23" s="34">
        <f t="shared" si="1"/>
        <v>0</v>
      </c>
      <c r="L23" s="34">
        <f t="shared" si="1"/>
        <v>0</v>
      </c>
      <c r="M23" s="34">
        <f t="shared" si="1"/>
        <v>0</v>
      </c>
      <c r="N23" s="34">
        <f t="shared" si="0"/>
        <v>8</v>
      </c>
    </row>
    <row r="24" spans="1:14" ht="12.75">
      <c r="A24" s="36" t="s">
        <v>19</v>
      </c>
      <c r="B24" s="34">
        <f>SUM(B25:B33)</f>
        <v>25</v>
      </c>
      <c r="C24" s="34">
        <f aca="true" t="shared" si="2" ref="C24:M24">SUM(C25:C33)</f>
        <v>24</v>
      </c>
      <c r="D24" s="34">
        <f t="shared" si="2"/>
        <v>26</v>
      </c>
      <c r="E24" s="34">
        <f t="shared" si="2"/>
        <v>25</v>
      </c>
      <c r="F24" s="34">
        <f t="shared" si="2"/>
        <v>25</v>
      </c>
      <c r="G24" s="34">
        <f t="shared" si="2"/>
        <v>25</v>
      </c>
      <c r="H24" s="34">
        <f t="shared" si="2"/>
        <v>25</v>
      </c>
      <c r="I24" s="34">
        <f t="shared" si="2"/>
        <v>26</v>
      </c>
      <c r="J24" s="34">
        <f t="shared" si="2"/>
        <v>25</v>
      </c>
      <c r="K24" s="34">
        <f t="shared" si="2"/>
        <v>26</v>
      </c>
      <c r="L24" s="34">
        <f t="shared" si="2"/>
        <v>26</v>
      </c>
      <c r="M24" s="34">
        <f t="shared" si="2"/>
        <v>26</v>
      </c>
      <c r="N24" s="34">
        <f t="shared" si="0"/>
        <v>304</v>
      </c>
    </row>
    <row r="25" spans="1:14" ht="12.75">
      <c r="A25" s="33" t="s">
        <v>21</v>
      </c>
      <c r="B25" s="34">
        <v>10</v>
      </c>
      <c r="C25" s="34">
        <v>10</v>
      </c>
      <c r="D25" s="34">
        <v>10</v>
      </c>
      <c r="E25" s="34">
        <v>8</v>
      </c>
      <c r="F25" s="34">
        <v>6</v>
      </c>
      <c r="G25" s="34">
        <v>7</v>
      </c>
      <c r="H25" s="34">
        <v>7</v>
      </c>
      <c r="I25" s="34">
        <v>8</v>
      </c>
      <c r="J25" s="34">
        <v>6</v>
      </c>
      <c r="K25" s="34">
        <v>20</v>
      </c>
      <c r="L25" s="34">
        <v>18</v>
      </c>
      <c r="M25" s="34">
        <v>15</v>
      </c>
      <c r="N25" s="34">
        <f t="shared" si="0"/>
        <v>125</v>
      </c>
    </row>
    <row r="26" spans="1:14" ht="12.75">
      <c r="A26" s="33" t="s">
        <v>22</v>
      </c>
      <c r="B26" s="34"/>
      <c r="C26" s="34">
        <v>5</v>
      </c>
      <c r="D26" s="34">
        <v>6</v>
      </c>
      <c r="E26" s="34">
        <v>6</v>
      </c>
      <c r="F26" s="34">
        <v>5</v>
      </c>
      <c r="G26" s="34">
        <v>6</v>
      </c>
      <c r="H26" s="34">
        <v>7</v>
      </c>
      <c r="I26" s="34">
        <v>7</v>
      </c>
      <c r="J26" s="34">
        <v>6</v>
      </c>
      <c r="K26" s="34">
        <v>2</v>
      </c>
      <c r="L26" s="34">
        <v>4</v>
      </c>
      <c r="M26" s="34">
        <v>5</v>
      </c>
      <c r="N26" s="34">
        <f t="shared" si="0"/>
        <v>59</v>
      </c>
    </row>
    <row r="27" spans="1:14" ht="12.75">
      <c r="A27" s="33" t="s">
        <v>23</v>
      </c>
      <c r="B27" s="34">
        <v>9</v>
      </c>
      <c r="C27" s="34">
        <v>9</v>
      </c>
      <c r="D27" s="34">
        <v>8</v>
      </c>
      <c r="E27" s="34">
        <v>11</v>
      </c>
      <c r="F27" s="34">
        <v>11</v>
      </c>
      <c r="G27" s="34">
        <v>9</v>
      </c>
      <c r="H27" s="34">
        <v>9</v>
      </c>
      <c r="I27" s="34">
        <v>11</v>
      </c>
      <c r="J27" s="34">
        <v>7</v>
      </c>
      <c r="K27" s="34">
        <v>4</v>
      </c>
      <c r="L27" s="34">
        <v>4</v>
      </c>
      <c r="M27" s="34">
        <v>6</v>
      </c>
      <c r="N27" s="34">
        <f t="shared" si="0"/>
        <v>98</v>
      </c>
    </row>
    <row r="28" spans="1:14" ht="12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3" t="s">
        <v>24</v>
      </c>
      <c r="B29" s="34">
        <v>6</v>
      </c>
      <c r="C29" s="34"/>
      <c r="D29" s="34"/>
      <c r="E29" s="34"/>
      <c r="F29" s="34"/>
      <c r="G29" s="34"/>
      <c r="H29" s="34"/>
      <c r="I29" s="34"/>
      <c r="J29" s="34">
        <v>6</v>
      </c>
      <c r="K29" s="34"/>
      <c r="L29" s="34"/>
      <c r="M29" s="34"/>
      <c r="N29" s="34">
        <f t="shared" si="0"/>
        <v>12</v>
      </c>
    </row>
    <row r="30" spans="1:14" ht="12.75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>
        <f t="shared" si="0"/>
        <v>0</v>
      </c>
    </row>
    <row r="31" spans="1:14" ht="12.75">
      <c r="A31" s="33" t="s">
        <v>28</v>
      </c>
      <c r="B31" s="34"/>
      <c r="C31" s="34"/>
      <c r="D31" s="34">
        <v>2</v>
      </c>
      <c r="E31" s="34"/>
      <c r="F31" s="34"/>
      <c r="G31" s="34"/>
      <c r="H31" s="34">
        <v>2</v>
      </c>
      <c r="I31" s="34"/>
      <c r="J31" s="34"/>
      <c r="K31" s="34"/>
      <c r="L31" s="34"/>
      <c r="M31" s="34"/>
      <c r="N31" s="34">
        <f t="shared" si="0"/>
        <v>4</v>
      </c>
    </row>
    <row r="32" spans="1:14" ht="12.75">
      <c r="A32" s="33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>
        <f t="shared" si="0"/>
        <v>0</v>
      </c>
    </row>
    <row r="33" spans="1:14" ht="12.75">
      <c r="A33" s="33" t="s">
        <v>27</v>
      </c>
      <c r="B33" s="34"/>
      <c r="C33" s="34"/>
      <c r="D33" s="34"/>
      <c r="E33" s="34"/>
      <c r="F33" s="34">
        <v>3</v>
      </c>
      <c r="G33" s="34">
        <v>3</v>
      </c>
      <c r="H33" s="34"/>
      <c r="I33" s="34"/>
      <c r="J33" s="34"/>
      <c r="K33" s="34"/>
      <c r="L33" s="34"/>
      <c r="M33" s="34"/>
      <c r="N33" s="34">
        <f t="shared" si="0"/>
        <v>6</v>
      </c>
    </row>
    <row r="34" spans="1:14" ht="12.75">
      <c r="A34" s="33" t="s">
        <v>29</v>
      </c>
      <c r="B34" s="43">
        <f>SUM(B23:B24)</f>
        <v>26</v>
      </c>
      <c r="C34" s="43">
        <f aca="true" t="shared" si="3" ref="C34:M34">SUM(C23:C24)</f>
        <v>26</v>
      </c>
      <c r="D34" s="43">
        <f t="shared" si="3"/>
        <v>26</v>
      </c>
      <c r="E34" s="43">
        <f t="shared" si="3"/>
        <v>26</v>
      </c>
      <c r="F34" s="43">
        <f t="shared" si="3"/>
        <v>26</v>
      </c>
      <c r="G34" s="43">
        <f t="shared" si="3"/>
        <v>26</v>
      </c>
      <c r="H34" s="43">
        <f t="shared" si="3"/>
        <v>26</v>
      </c>
      <c r="I34" s="43">
        <f t="shared" si="3"/>
        <v>26</v>
      </c>
      <c r="J34" s="43">
        <f t="shared" si="3"/>
        <v>26</v>
      </c>
      <c r="K34" s="43">
        <f t="shared" si="3"/>
        <v>26</v>
      </c>
      <c r="L34" s="43">
        <f t="shared" si="3"/>
        <v>26</v>
      </c>
      <c r="M34" s="43">
        <f t="shared" si="3"/>
        <v>26</v>
      </c>
      <c r="N34" s="43">
        <f>SUM(N23:N24)</f>
        <v>312</v>
      </c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40" spans="11:15" ht="15">
      <c r="K40" s="110" t="s">
        <v>0</v>
      </c>
      <c r="L40" s="110"/>
      <c r="M40" s="110"/>
      <c r="N40" s="110"/>
      <c r="O40" s="110"/>
    </row>
    <row r="41" spans="11:15" ht="15">
      <c r="K41" s="27" t="s">
        <v>166</v>
      </c>
      <c r="L41" s="27"/>
      <c r="M41" s="27"/>
      <c r="N41" s="27"/>
      <c r="O41" s="27"/>
    </row>
    <row r="42" spans="11:15" ht="15">
      <c r="K42" s="27" t="s">
        <v>2</v>
      </c>
      <c r="L42" s="27"/>
      <c r="M42" s="27"/>
      <c r="N42" s="27"/>
      <c r="O42" s="27"/>
    </row>
    <row r="43" spans="11:15" ht="15">
      <c r="K43" s="27" t="s">
        <v>192</v>
      </c>
      <c r="L43" s="27"/>
      <c r="M43" s="27"/>
      <c r="N43" s="27"/>
      <c r="O43" s="27"/>
    </row>
    <row r="44" spans="3:13" ht="15">
      <c r="C44" s="27" t="s">
        <v>4</v>
      </c>
      <c r="D44" s="27"/>
      <c r="E44" s="27"/>
      <c r="F44" s="27"/>
      <c r="G44" s="27"/>
      <c r="H44" s="27"/>
      <c r="I44" s="27"/>
      <c r="J44" s="27"/>
      <c r="K44" s="111"/>
      <c r="L44" s="112"/>
      <c r="M44" s="112"/>
    </row>
    <row r="45" spans="3:13" ht="15">
      <c r="C45" s="27" t="s">
        <v>160</v>
      </c>
      <c r="D45" s="27"/>
      <c r="E45" s="27"/>
      <c r="F45" s="27"/>
      <c r="G45" s="27"/>
      <c r="H45" s="27"/>
      <c r="I45" s="27"/>
      <c r="J45" s="27"/>
      <c r="K45" s="27"/>
      <c r="L45" s="27"/>
      <c r="M45" s="26"/>
    </row>
    <row r="46" spans="6:8" ht="12.75">
      <c r="F46" s="140" t="s">
        <v>195</v>
      </c>
      <c r="G46" s="139"/>
      <c r="H46" s="139"/>
    </row>
    <row r="47" spans="1:14" ht="12.75">
      <c r="A47" s="40" t="s">
        <v>5</v>
      </c>
      <c r="B47" s="23" t="s">
        <v>6</v>
      </c>
      <c r="C47" s="23" t="s">
        <v>7</v>
      </c>
      <c r="D47" s="23" t="s">
        <v>9</v>
      </c>
      <c r="E47" s="23" t="s">
        <v>8</v>
      </c>
      <c r="F47" s="23" t="s">
        <v>10</v>
      </c>
      <c r="G47" s="23" t="s">
        <v>11</v>
      </c>
      <c r="H47" s="23" t="s">
        <v>12</v>
      </c>
      <c r="I47" s="23" t="s">
        <v>13</v>
      </c>
      <c r="J47" s="23" t="s">
        <v>14</v>
      </c>
      <c r="K47" s="23" t="s">
        <v>15</v>
      </c>
      <c r="L47" s="23" t="s">
        <v>16</v>
      </c>
      <c r="M47" s="23" t="s">
        <v>17</v>
      </c>
      <c r="N47" s="23" t="s">
        <v>18</v>
      </c>
    </row>
    <row r="48" spans="1:14" ht="15.75">
      <c r="A48" s="4" t="s">
        <v>20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9" t="s">
        <v>142</v>
      </c>
      <c r="B49" s="23"/>
      <c r="C49" s="23"/>
      <c r="D49" s="23"/>
      <c r="E49" s="23"/>
      <c r="F49" s="23"/>
      <c r="G49" s="23"/>
      <c r="H49" s="23"/>
      <c r="I49" s="23"/>
      <c r="J49" s="23"/>
      <c r="K49" s="23">
        <v>1</v>
      </c>
      <c r="L49" s="23"/>
      <c r="M49" s="23"/>
      <c r="N49" s="23">
        <f aca="true" t="shared" si="4" ref="N49:N65">SUM(B49:M49)</f>
        <v>1</v>
      </c>
    </row>
    <row r="50" spans="1:14" ht="22.5">
      <c r="A50" s="29" t="s">
        <v>72</v>
      </c>
      <c r="B50" s="23"/>
      <c r="C50" s="23"/>
      <c r="D50" s="23"/>
      <c r="E50" s="23">
        <v>1</v>
      </c>
      <c r="F50" s="23"/>
      <c r="G50" s="23"/>
      <c r="H50" s="23"/>
      <c r="I50" s="23"/>
      <c r="J50" s="23"/>
      <c r="K50" s="23"/>
      <c r="L50" s="23"/>
      <c r="M50" s="23"/>
      <c r="N50" s="23">
        <f t="shared" si="4"/>
        <v>1</v>
      </c>
    </row>
    <row r="51" spans="1:14" ht="45">
      <c r="A51" s="29" t="s">
        <v>39</v>
      </c>
      <c r="B51" s="23"/>
      <c r="C51" s="23"/>
      <c r="D51" s="23"/>
      <c r="E51" s="23"/>
      <c r="F51" s="23"/>
      <c r="G51" s="23">
        <v>1</v>
      </c>
      <c r="H51" s="23"/>
      <c r="I51" s="23"/>
      <c r="J51" s="23"/>
      <c r="K51" s="23"/>
      <c r="L51" s="23"/>
      <c r="M51" s="23"/>
      <c r="N51" s="23">
        <f t="shared" si="4"/>
        <v>1</v>
      </c>
    </row>
    <row r="52" spans="1:14" ht="33.75">
      <c r="A52" s="29" t="s">
        <v>55</v>
      </c>
      <c r="B52" s="23"/>
      <c r="C52" s="23">
        <v>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f t="shared" si="4"/>
        <v>1</v>
      </c>
    </row>
    <row r="53" spans="1:14" ht="22.5">
      <c r="A53" s="29" t="s">
        <v>88</v>
      </c>
      <c r="B53" s="23"/>
      <c r="C53" s="23"/>
      <c r="D53" s="23"/>
      <c r="E53" s="23"/>
      <c r="F53" s="23"/>
      <c r="G53" s="23"/>
      <c r="H53" s="23"/>
      <c r="I53" s="23">
        <v>1</v>
      </c>
      <c r="J53" s="23"/>
      <c r="K53" s="23"/>
      <c r="L53" s="23"/>
      <c r="M53" s="23"/>
      <c r="N53" s="23">
        <f t="shared" si="4"/>
        <v>1</v>
      </c>
    </row>
    <row r="54" spans="1:14" ht="33.75">
      <c r="A54" s="29" t="s">
        <v>89</v>
      </c>
      <c r="B54" s="23">
        <v>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>
        <f t="shared" si="4"/>
        <v>1</v>
      </c>
    </row>
    <row r="55" spans="1:14" ht="33.75">
      <c r="A55" s="29" t="s">
        <v>90</v>
      </c>
      <c r="B55" s="23"/>
      <c r="C55" s="23"/>
      <c r="D55" s="23">
        <v>1</v>
      </c>
      <c r="E55" s="23"/>
      <c r="F55" s="23"/>
      <c r="G55" s="23"/>
      <c r="H55" s="23"/>
      <c r="I55" s="23"/>
      <c r="J55" s="23">
        <v>1</v>
      </c>
      <c r="K55" s="23"/>
      <c r="L55" s="23"/>
      <c r="M55" s="23"/>
      <c r="N55" s="23">
        <f t="shared" si="4"/>
        <v>2</v>
      </c>
    </row>
    <row r="56" spans="1:14" ht="22.5">
      <c r="A56" s="29" t="s">
        <v>143</v>
      </c>
      <c r="B56" s="23"/>
      <c r="C56" s="23"/>
      <c r="D56" s="23">
        <v>1</v>
      </c>
      <c r="E56" s="23"/>
      <c r="F56" s="23">
        <v>1</v>
      </c>
      <c r="G56" s="23"/>
      <c r="H56" s="23"/>
      <c r="I56" s="23"/>
      <c r="J56" s="23"/>
      <c r="K56" s="23"/>
      <c r="L56" s="23"/>
      <c r="M56" s="23"/>
      <c r="N56" s="23">
        <f t="shared" si="4"/>
        <v>2</v>
      </c>
    </row>
    <row r="57" spans="1:14" ht="0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>
        <f t="shared" si="4"/>
        <v>0</v>
      </c>
    </row>
    <row r="58" spans="1:14" ht="12.75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f t="shared" si="4"/>
        <v>0</v>
      </c>
    </row>
    <row r="59" spans="1:14" ht="12.75" hidden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>
        <f t="shared" si="4"/>
        <v>0</v>
      </c>
    </row>
    <row r="60" spans="1:14" ht="12.75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>
        <f t="shared" si="4"/>
        <v>0</v>
      </c>
    </row>
    <row r="61" spans="1:14" ht="12.75">
      <c r="A61" s="40" t="s">
        <v>62</v>
      </c>
      <c r="B61" s="23">
        <f aca="true" t="shared" si="5" ref="B61:M61">SUM(B49:B60)</f>
        <v>1</v>
      </c>
      <c r="C61" s="23">
        <f t="shared" si="5"/>
        <v>1</v>
      </c>
      <c r="D61" s="23">
        <f t="shared" si="5"/>
        <v>2</v>
      </c>
      <c r="E61" s="23">
        <f t="shared" si="5"/>
        <v>1</v>
      </c>
      <c r="F61" s="23">
        <f t="shared" si="5"/>
        <v>1</v>
      </c>
      <c r="G61" s="23">
        <f t="shared" si="5"/>
        <v>1</v>
      </c>
      <c r="H61" s="23">
        <f t="shared" si="5"/>
        <v>0</v>
      </c>
      <c r="I61" s="23">
        <f t="shared" si="5"/>
        <v>1</v>
      </c>
      <c r="J61" s="23">
        <f t="shared" si="5"/>
        <v>1</v>
      </c>
      <c r="K61" s="23">
        <f t="shared" si="5"/>
        <v>1</v>
      </c>
      <c r="L61" s="23">
        <f t="shared" si="5"/>
        <v>0</v>
      </c>
      <c r="M61" s="23">
        <f t="shared" si="5"/>
        <v>0</v>
      </c>
      <c r="N61" s="23">
        <f t="shared" si="4"/>
        <v>10</v>
      </c>
    </row>
    <row r="62" spans="1:14" ht="15.75">
      <c r="A62" s="4" t="s">
        <v>19</v>
      </c>
      <c r="B62" s="23">
        <f aca="true" t="shared" si="6" ref="B62:M62">SUM(B63:B70)</f>
        <v>38</v>
      </c>
      <c r="C62" s="23">
        <f t="shared" si="6"/>
        <v>38</v>
      </c>
      <c r="D62" s="23">
        <f t="shared" si="6"/>
        <v>37</v>
      </c>
      <c r="E62" s="23">
        <f t="shared" si="6"/>
        <v>38</v>
      </c>
      <c r="F62" s="23">
        <f t="shared" si="6"/>
        <v>38</v>
      </c>
      <c r="G62" s="23">
        <f t="shared" si="6"/>
        <v>38</v>
      </c>
      <c r="H62" s="23">
        <f t="shared" si="6"/>
        <v>39</v>
      </c>
      <c r="I62" s="23">
        <f t="shared" si="6"/>
        <v>38</v>
      </c>
      <c r="J62" s="23">
        <f t="shared" si="6"/>
        <v>38</v>
      </c>
      <c r="K62" s="23">
        <f t="shared" si="6"/>
        <v>38</v>
      </c>
      <c r="L62" s="23">
        <f t="shared" si="6"/>
        <v>39</v>
      </c>
      <c r="M62" s="23">
        <f t="shared" si="6"/>
        <v>39</v>
      </c>
      <c r="N62" s="23">
        <f t="shared" si="4"/>
        <v>458</v>
      </c>
    </row>
    <row r="63" spans="1:14" ht="12.75">
      <c r="A63" s="40" t="s">
        <v>21</v>
      </c>
      <c r="B63" s="23">
        <v>8</v>
      </c>
      <c r="C63" s="23">
        <v>10</v>
      </c>
      <c r="D63" s="23">
        <v>7</v>
      </c>
      <c r="E63" s="23">
        <v>6</v>
      </c>
      <c r="F63" s="23">
        <v>8</v>
      </c>
      <c r="G63" s="23">
        <v>8</v>
      </c>
      <c r="H63" s="23">
        <v>8</v>
      </c>
      <c r="I63" s="23">
        <v>8</v>
      </c>
      <c r="J63" s="23">
        <v>8</v>
      </c>
      <c r="K63" s="23">
        <v>12</v>
      </c>
      <c r="L63" s="23">
        <v>12</v>
      </c>
      <c r="M63" s="23">
        <v>9</v>
      </c>
      <c r="N63" s="23">
        <f t="shared" si="4"/>
        <v>104</v>
      </c>
    </row>
    <row r="64" spans="1:14" ht="12.75">
      <c r="A64" s="40" t="s">
        <v>22</v>
      </c>
      <c r="B64" s="23">
        <v>9</v>
      </c>
      <c r="C64" s="23">
        <v>11</v>
      </c>
      <c r="D64" s="23">
        <v>9</v>
      </c>
      <c r="E64" s="23">
        <v>11</v>
      </c>
      <c r="F64" s="23">
        <v>11</v>
      </c>
      <c r="G64" s="23">
        <v>10</v>
      </c>
      <c r="H64" s="23">
        <v>10</v>
      </c>
      <c r="I64" s="23">
        <v>11</v>
      </c>
      <c r="J64" s="23">
        <v>9</v>
      </c>
      <c r="K64" s="23">
        <v>9</v>
      </c>
      <c r="L64" s="23">
        <v>10</v>
      </c>
      <c r="M64" s="23">
        <v>12</v>
      </c>
      <c r="N64" s="23">
        <f t="shared" si="4"/>
        <v>122</v>
      </c>
    </row>
    <row r="65" spans="1:14" ht="12.75">
      <c r="A65" s="40" t="s">
        <v>23</v>
      </c>
      <c r="B65" s="23">
        <v>12</v>
      </c>
      <c r="C65" s="23">
        <v>12</v>
      </c>
      <c r="D65" s="23">
        <v>10</v>
      </c>
      <c r="E65" s="23">
        <v>10</v>
      </c>
      <c r="F65" s="23">
        <v>13</v>
      </c>
      <c r="G65" s="23">
        <v>12</v>
      </c>
      <c r="H65" s="23">
        <v>13</v>
      </c>
      <c r="I65" s="23">
        <v>14</v>
      </c>
      <c r="J65" s="23">
        <v>13</v>
      </c>
      <c r="K65" s="23">
        <v>14</v>
      </c>
      <c r="L65" s="23">
        <v>13</v>
      </c>
      <c r="M65" s="23">
        <v>14</v>
      </c>
      <c r="N65" s="23">
        <f t="shared" si="4"/>
        <v>150</v>
      </c>
    </row>
    <row r="66" spans="1:14" ht="12.75">
      <c r="A66" s="40" t="s">
        <v>24</v>
      </c>
      <c r="B66" s="23">
        <v>6</v>
      </c>
      <c r="C66" s="23"/>
      <c r="D66" s="23"/>
      <c r="E66" s="23"/>
      <c r="F66" s="23"/>
      <c r="G66" s="23"/>
      <c r="H66" s="23"/>
      <c r="I66" s="23"/>
      <c r="J66" s="23">
        <v>6</v>
      </c>
      <c r="K66" s="23"/>
      <c r="L66" s="23"/>
      <c r="M66" s="23"/>
      <c r="N66" s="23">
        <f>SUM(B66:M66)</f>
        <v>12</v>
      </c>
    </row>
    <row r="67" spans="1:14" ht="12.75">
      <c r="A67" s="40" t="s">
        <v>25</v>
      </c>
      <c r="B67" s="23"/>
      <c r="C67" s="23"/>
      <c r="D67" s="23">
        <v>2</v>
      </c>
      <c r="E67" s="23">
        <v>2</v>
      </c>
      <c r="F67" s="23"/>
      <c r="G67" s="23"/>
      <c r="H67" s="23">
        <v>2</v>
      </c>
      <c r="I67" s="23"/>
      <c r="J67" s="23"/>
      <c r="K67" s="23"/>
      <c r="L67" s="23"/>
      <c r="M67" s="23"/>
      <c r="N67" s="23">
        <f>SUM(B67:M67)</f>
        <v>6</v>
      </c>
    </row>
    <row r="68" spans="1:14" ht="12.75">
      <c r="A68" s="40" t="s">
        <v>28</v>
      </c>
      <c r="B68" s="23"/>
      <c r="C68" s="23">
        <v>2</v>
      </c>
      <c r="D68" s="23"/>
      <c r="E68" s="23"/>
      <c r="F68" s="23"/>
      <c r="G68" s="23"/>
      <c r="H68" s="23"/>
      <c r="I68" s="23">
        <v>2</v>
      </c>
      <c r="J68" s="23"/>
      <c r="K68" s="23"/>
      <c r="L68" s="23"/>
      <c r="M68" s="23"/>
      <c r="N68" s="23">
        <f>SUM(B68:M68)</f>
        <v>4</v>
      </c>
    </row>
    <row r="69" spans="1:14" ht="12.75">
      <c r="A69" s="40" t="s">
        <v>26</v>
      </c>
      <c r="B69" s="23">
        <v>3</v>
      </c>
      <c r="C69" s="23">
        <v>3</v>
      </c>
      <c r="D69" s="23">
        <v>5</v>
      </c>
      <c r="E69" s="23">
        <v>5</v>
      </c>
      <c r="F69" s="23">
        <v>2</v>
      </c>
      <c r="G69" s="23">
        <v>4</v>
      </c>
      <c r="H69" s="23">
        <v>2</v>
      </c>
      <c r="I69" s="23">
        <v>3</v>
      </c>
      <c r="J69" s="23">
        <v>2</v>
      </c>
      <c r="K69" s="23">
        <v>3</v>
      </c>
      <c r="L69" s="23">
        <v>4</v>
      </c>
      <c r="M69" s="23">
        <v>4</v>
      </c>
      <c r="N69" s="23">
        <f>SUM(B69:M69)</f>
        <v>40</v>
      </c>
    </row>
    <row r="70" spans="1:14" ht="12.75">
      <c r="A70" s="40" t="s">
        <v>27</v>
      </c>
      <c r="B70" s="23"/>
      <c r="C70" s="23"/>
      <c r="D70" s="23">
        <v>4</v>
      </c>
      <c r="E70" s="23">
        <v>4</v>
      </c>
      <c r="F70" s="23">
        <v>4</v>
      </c>
      <c r="G70" s="23">
        <v>4</v>
      </c>
      <c r="H70" s="23">
        <v>4</v>
      </c>
      <c r="I70" s="23"/>
      <c r="J70" s="23"/>
      <c r="K70" s="23"/>
      <c r="L70" s="23"/>
      <c r="M70" s="23"/>
      <c r="N70" s="23">
        <f>SUM(B70:M70)</f>
        <v>20</v>
      </c>
    </row>
    <row r="71" spans="1:14" ht="12.75">
      <c r="A71" s="40" t="s">
        <v>29</v>
      </c>
      <c r="B71" s="42">
        <f aca="true" t="shared" si="7" ref="B71:N71">SUM(B61:B62)</f>
        <v>39</v>
      </c>
      <c r="C71" s="42">
        <f t="shared" si="7"/>
        <v>39</v>
      </c>
      <c r="D71" s="42">
        <f t="shared" si="7"/>
        <v>39</v>
      </c>
      <c r="E71" s="42">
        <f t="shared" si="7"/>
        <v>39</v>
      </c>
      <c r="F71" s="42">
        <f t="shared" si="7"/>
        <v>39</v>
      </c>
      <c r="G71" s="42">
        <f t="shared" si="7"/>
        <v>39</v>
      </c>
      <c r="H71" s="42">
        <f t="shared" si="7"/>
        <v>39</v>
      </c>
      <c r="I71" s="42">
        <f t="shared" si="7"/>
        <v>39</v>
      </c>
      <c r="J71" s="42">
        <f t="shared" si="7"/>
        <v>39</v>
      </c>
      <c r="K71" s="42">
        <f t="shared" si="7"/>
        <v>39</v>
      </c>
      <c r="L71" s="42">
        <f t="shared" si="7"/>
        <v>39</v>
      </c>
      <c r="M71" s="42">
        <f t="shared" si="7"/>
        <v>39</v>
      </c>
      <c r="N71" s="42">
        <f t="shared" si="7"/>
        <v>468</v>
      </c>
    </row>
    <row r="73" spans="1:14" ht="12.75">
      <c r="A73" s="7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5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22"/>
      <c r="L74" s="122"/>
      <c r="M74" s="122"/>
      <c r="N74" s="122"/>
      <c r="O74" s="122"/>
    </row>
    <row r="75" spans="10:15" ht="15">
      <c r="J75" s="44"/>
      <c r="K75" s="115" t="s">
        <v>0</v>
      </c>
      <c r="L75" s="115"/>
      <c r="M75" s="115"/>
      <c r="N75" s="115"/>
      <c r="O75" s="67"/>
    </row>
    <row r="76" spans="10:15" ht="15">
      <c r="J76" s="44"/>
      <c r="K76" s="75" t="s">
        <v>166</v>
      </c>
      <c r="L76" s="46"/>
      <c r="M76" s="46"/>
      <c r="N76" s="46"/>
      <c r="O76" s="67"/>
    </row>
    <row r="77" spans="10:15" ht="15">
      <c r="J77" s="44"/>
      <c r="K77" s="46" t="s">
        <v>2</v>
      </c>
      <c r="L77" s="46"/>
      <c r="M77" s="46"/>
      <c r="N77" s="46"/>
      <c r="O77" s="67"/>
    </row>
    <row r="78" spans="10:15" ht="12.75">
      <c r="J78" s="44"/>
      <c r="K78" s="75" t="s">
        <v>192</v>
      </c>
      <c r="L78" s="46"/>
      <c r="M78" s="46"/>
      <c r="N78" s="46"/>
      <c r="O78" s="18"/>
    </row>
    <row r="79" ht="12.75">
      <c r="O79" s="18"/>
    </row>
    <row r="80" spans="1:15" ht="12.75">
      <c r="A80" s="47"/>
      <c r="B80" s="47"/>
      <c r="C80" s="55" t="s">
        <v>4</v>
      </c>
      <c r="D80" s="55"/>
      <c r="E80" s="55"/>
      <c r="F80" s="55"/>
      <c r="G80" s="55"/>
      <c r="H80" s="55"/>
      <c r="I80" s="55"/>
      <c r="J80" s="118"/>
      <c r="K80" s="112"/>
      <c r="L80" s="112"/>
      <c r="M80" s="48"/>
      <c r="O80" s="18"/>
    </row>
    <row r="81" spans="1:15" ht="12.75">
      <c r="A81" s="47"/>
      <c r="B81" s="47"/>
      <c r="C81" s="55" t="s">
        <v>144</v>
      </c>
      <c r="D81" s="55"/>
      <c r="E81" s="55"/>
      <c r="F81" s="55"/>
      <c r="G81" s="55"/>
      <c r="H81" s="55"/>
      <c r="I81" s="55"/>
      <c r="J81" s="55"/>
      <c r="K81" s="55"/>
      <c r="L81" s="48"/>
      <c r="M81" s="48"/>
      <c r="O81" s="18"/>
    </row>
    <row r="82" spans="5:15" ht="12.75">
      <c r="E82" s="140" t="s">
        <v>195</v>
      </c>
      <c r="F82" s="139"/>
      <c r="G82" s="139"/>
      <c r="O82" s="18"/>
    </row>
    <row r="83" spans="1:15" ht="12.75">
      <c r="A83" s="33" t="s">
        <v>5</v>
      </c>
      <c r="B83" s="34" t="s">
        <v>6</v>
      </c>
      <c r="C83" s="34" t="s">
        <v>7</v>
      </c>
      <c r="D83" s="34" t="s">
        <v>9</v>
      </c>
      <c r="E83" s="34" t="s">
        <v>8</v>
      </c>
      <c r="F83" s="34" t="s">
        <v>10</v>
      </c>
      <c r="G83" s="34" t="s">
        <v>11</v>
      </c>
      <c r="H83" s="34" t="s">
        <v>12</v>
      </c>
      <c r="I83" s="34" t="s">
        <v>13</v>
      </c>
      <c r="J83" s="34" t="s">
        <v>14</v>
      </c>
      <c r="K83" s="34" t="s">
        <v>15</v>
      </c>
      <c r="L83" s="34" t="s">
        <v>16</v>
      </c>
      <c r="M83" s="34" t="s">
        <v>17</v>
      </c>
      <c r="N83" s="34" t="s">
        <v>18</v>
      </c>
      <c r="O83" s="18"/>
    </row>
    <row r="84" spans="1:15" ht="12.75">
      <c r="A84" s="35" t="s">
        <v>20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8"/>
    </row>
    <row r="85" spans="1:15" ht="12.75">
      <c r="A85" s="29" t="s">
        <v>142</v>
      </c>
      <c r="B85" s="34"/>
      <c r="C85" s="34"/>
      <c r="D85" s="34"/>
      <c r="E85" s="34"/>
      <c r="F85" s="34"/>
      <c r="G85" s="34"/>
      <c r="H85" s="34"/>
      <c r="I85" s="34"/>
      <c r="J85" s="34"/>
      <c r="K85" s="34">
        <v>1</v>
      </c>
      <c r="L85" s="34"/>
      <c r="M85" s="34"/>
      <c r="N85" s="34">
        <f aca="true" t="shared" si="8" ref="N85:N103">SUM(B85:M85)</f>
        <v>1</v>
      </c>
      <c r="O85" s="18"/>
    </row>
    <row r="86" spans="1:15" ht="22.5">
      <c r="A86" s="29" t="s">
        <v>72</v>
      </c>
      <c r="B86" s="34"/>
      <c r="C86" s="34"/>
      <c r="D86" s="34"/>
      <c r="E86" s="34">
        <v>1</v>
      </c>
      <c r="F86" s="34"/>
      <c r="G86" s="34"/>
      <c r="H86" s="34"/>
      <c r="I86" s="34"/>
      <c r="J86" s="34"/>
      <c r="K86" s="34"/>
      <c r="L86" s="34"/>
      <c r="M86" s="34"/>
      <c r="N86" s="34">
        <f t="shared" si="8"/>
        <v>1</v>
      </c>
      <c r="O86" s="18"/>
    </row>
    <row r="87" spans="1:15" ht="31.5" customHeight="1">
      <c r="A87" s="29" t="s">
        <v>39</v>
      </c>
      <c r="B87" s="34"/>
      <c r="C87" s="34"/>
      <c r="D87" s="34"/>
      <c r="E87" s="34"/>
      <c r="F87" s="34"/>
      <c r="G87" s="34">
        <v>1</v>
      </c>
      <c r="H87" s="34"/>
      <c r="I87" s="34"/>
      <c r="J87" s="34"/>
      <c r="K87" s="34"/>
      <c r="L87" s="34"/>
      <c r="M87" s="34"/>
      <c r="N87" s="34">
        <f t="shared" si="8"/>
        <v>1</v>
      </c>
      <c r="O87" s="18"/>
    </row>
    <row r="88" spans="1:15" ht="33.75">
      <c r="A88" s="29" t="s">
        <v>55</v>
      </c>
      <c r="B88" s="34"/>
      <c r="C88" s="34">
        <v>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>
        <f t="shared" si="8"/>
        <v>1</v>
      </c>
      <c r="O88" s="18"/>
    </row>
    <row r="89" spans="1:15" ht="22.5">
      <c r="A89" s="29" t="s">
        <v>88</v>
      </c>
      <c r="B89" s="34"/>
      <c r="C89" s="34"/>
      <c r="D89" s="34"/>
      <c r="E89" s="34"/>
      <c r="F89" s="34"/>
      <c r="G89" s="34"/>
      <c r="H89" s="34"/>
      <c r="I89" s="34">
        <v>1</v>
      </c>
      <c r="J89" s="34"/>
      <c r="K89" s="34"/>
      <c r="L89" s="34"/>
      <c r="M89" s="34"/>
      <c r="N89" s="34">
        <f t="shared" si="8"/>
        <v>1</v>
      </c>
      <c r="O89" s="18"/>
    </row>
    <row r="90" spans="1:15" ht="33.75">
      <c r="A90" s="29" t="s">
        <v>89</v>
      </c>
      <c r="B90" s="34">
        <v>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>
        <f t="shared" si="8"/>
        <v>1</v>
      </c>
      <c r="O90" s="18"/>
    </row>
    <row r="91" spans="1:15" ht="33.75">
      <c r="A91" s="29" t="s">
        <v>90</v>
      </c>
      <c r="B91" s="34"/>
      <c r="C91" s="34"/>
      <c r="D91" s="34">
        <v>1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8"/>
    </row>
    <row r="92" spans="1:15" ht="12.75">
      <c r="A92" s="86" t="s">
        <v>145</v>
      </c>
      <c r="B92" s="34"/>
      <c r="C92" s="34"/>
      <c r="D92" s="34">
        <v>1</v>
      </c>
      <c r="E92" s="34"/>
      <c r="F92" s="34">
        <v>1</v>
      </c>
      <c r="G92" s="34"/>
      <c r="H92" s="34"/>
      <c r="I92" s="34"/>
      <c r="J92" s="34"/>
      <c r="K92" s="34"/>
      <c r="L92" s="34"/>
      <c r="M92" s="34"/>
      <c r="N92" s="34">
        <f>SUM(B92:M92)</f>
        <v>2</v>
      </c>
      <c r="O92" s="18"/>
    </row>
    <row r="93" spans="1:15" ht="22.5">
      <c r="A93" s="29" t="s">
        <v>146</v>
      </c>
      <c r="B93" s="23"/>
      <c r="C93" s="23">
        <v>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8"/>
    </row>
    <row r="94" spans="1:15" ht="0.75" customHeight="1">
      <c r="A94" s="2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8"/>
    </row>
    <row r="95" spans="1:15" ht="12.75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>
        <f t="shared" si="8"/>
        <v>0</v>
      </c>
      <c r="O95" s="18"/>
    </row>
    <row r="96" spans="1:15" ht="12.75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>
        <f t="shared" si="8"/>
        <v>0</v>
      </c>
      <c r="O96" s="18"/>
    </row>
    <row r="97" spans="1:15" ht="12.75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>
        <f t="shared" si="8"/>
        <v>0</v>
      </c>
      <c r="O97" s="18"/>
    </row>
    <row r="98" spans="1:15" ht="12.75" hidden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>
        <f t="shared" si="8"/>
        <v>0</v>
      </c>
      <c r="O98" s="18"/>
    </row>
    <row r="99" spans="1:15" ht="12.75">
      <c r="A99" s="33" t="s">
        <v>62</v>
      </c>
      <c r="B99" s="34">
        <f aca="true" t="shared" si="9" ref="B99:M99">SUM(B85:B98)</f>
        <v>1</v>
      </c>
      <c r="C99" s="34">
        <f t="shared" si="9"/>
        <v>2</v>
      </c>
      <c r="D99" s="34">
        <f t="shared" si="9"/>
        <v>2</v>
      </c>
      <c r="E99" s="34">
        <f t="shared" si="9"/>
        <v>1</v>
      </c>
      <c r="F99" s="34">
        <f t="shared" si="9"/>
        <v>1</v>
      </c>
      <c r="G99" s="34">
        <f t="shared" si="9"/>
        <v>1</v>
      </c>
      <c r="H99" s="34">
        <f t="shared" si="9"/>
        <v>0</v>
      </c>
      <c r="I99" s="34">
        <f t="shared" si="9"/>
        <v>1</v>
      </c>
      <c r="J99" s="34">
        <f t="shared" si="9"/>
        <v>0</v>
      </c>
      <c r="K99" s="34">
        <f t="shared" si="9"/>
        <v>1</v>
      </c>
      <c r="L99" s="34">
        <f t="shared" si="9"/>
        <v>0</v>
      </c>
      <c r="M99" s="34">
        <f t="shared" si="9"/>
        <v>0</v>
      </c>
      <c r="N99" s="34">
        <f t="shared" si="8"/>
        <v>10</v>
      </c>
      <c r="O99" s="18"/>
    </row>
    <row r="100" spans="1:15" ht="12.75">
      <c r="A100" s="35" t="s">
        <v>19</v>
      </c>
      <c r="B100" s="34">
        <f aca="true" t="shared" si="10" ref="B100:M100">SUM(B101:B108)</f>
        <v>38</v>
      </c>
      <c r="C100" s="34">
        <f t="shared" si="10"/>
        <v>37</v>
      </c>
      <c r="D100" s="34">
        <f t="shared" si="10"/>
        <v>37</v>
      </c>
      <c r="E100" s="34">
        <f t="shared" si="10"/>
        <v>38</v>
      </c>
      <c r="F100" s="34">
        <f t="shared" si="10"/>
        <v>38</v>
      </c>
      <c r="G100" s="34">
        <f t="shared" si="10"/>
        <v>38</v>
      </c>
      <c r="H100" s="34">
        <f t="shared" si="10"/>
        <v>39</v>
      </c>
      <c r="I100" s="34">
        <f t="shared" si="10"/>
        <v>38</v>
      </c>
      <c r="J100" s="34">
        <f t="shared" si="10"/>
        <v>39</v>
      </c>
      <c r="K100" s="34">
        <f t="shared" si="10"/>
        <v>38</v>
      </c>
      <c r="L100" s="34">
        <f t="shared" si="10"/>
        <v>39</v>
      </c>
      <c r="M100" s="34">
        <f t="shared" si="10"/>
        <v>39</v>
      </c>
      <c r="N100" s="34">
        <f t="shared" si="8"/>
        <v>458</v>
      </c>
      <c r="O100" s="18"/>
    </row>
    <row r="101" spans="1:15" ht="12.75">
      <c r="A101" s="33" t="s">
        <v>21</v>
      </c>
      <c r="B101" s="34">
        <v>6</v>
      </c>
      <c r="C101" s="34">
        <v>9</v>
      </c>
      <c r="D101" s="34">
        <v>7</v>
      </c>
      <c r="E101" s="34">
        <v>6</v>
      </c>
      <c r="F101" s="34">
        <v>8</v>
      </c>
      <c r="G101" s="34">
        <v>8</v>
      </c>
      <c r="H101" s="34">
        <v>8</v>
      </c>
      <c r="I101" s="34">
        <v>8</v>
      </c>
      <c r="J101" s="34">
        <v>7</v>
      </c>
      <c r="K101" s="34">
        <v>12</v>
      </c>
      <c r="L101" s="34">
        <v>12</v>
      </c>
      <c r="M101" s="34">
        <v>9</v>
      </c>
      <c r="N101" s="34">
        <f t="shared" si="8"/>
        <v>100</v>
      </c>
      <c r="O101" s="18"/>
    </row>
    <row r="102" spans="1:15" ht="12.75">
      <c r="A102" s="33" t="s">
        <v>22</v>
      </c>
      <c r="B102" s="23">
        <v>9</v>
      </c>
      <c r="C102" s="23">
        <v>11</v>
      </c>
      <c r="D102" s="23">
        <v>9</v>
      </c>
      <c r="E102" s="23">
        <v>11</v>
      </c>
      <c r="F102" s="23">
        <v>11</v>
      </c>
      <c r="G102" s="23">
        <v>10</v>
      </c>
      <c r="H102" s="23">
        <v>10</v>
      </c>
      <c r="I102" s="23">
        <v>11</v>
      </c>
      <c r="J102" s="23">
        <v>9</v>
      </c>
      <c r="K102" s="23">
        <v>9</v>
      </c>
      <c r="L102" s="23">
        <v>10</v>
      </c>
      <c r="M102" s="23">
        <v>12</v>
      </c>
      <c r="N102" s="34">
        <f t="shared" si="8"/>
        <v>122</v>
      </c>
      <c r="O102" s="18"/>
    </row>
    <row r="103" spans="1:15" ht="12.75">
      <c r="A103" s="33" t="s">
        <v>23</v>
      </c>
      <c r="B103" s="34">
        <v>12</v>
      </c>
      <c r="C103" s="34">
        <v>12</v>
      </c>
      <c r="D103" s="34">
        <v>10</v>
      </c>
      <c r="E103" s="34">
        <v>10</v>
      </c>
      <c r="F103" s="34">
        <v>13</v>
      </c>
      <c r="G103" s="34">
        <v>12</v>
      </c>
      <c r="H103" s="34">
        <v>13</v>
      </c>
      <c r="I103" s="34">
        <v>14</v>
      </c>
      <c r="J103" s="34">
        <v>13</v>
      </c>
      <c r="K103" s="34">
        <v>14</v>
      </c>
      <c r="L103" s="34">
        <v>13</v>
      </c>
      <c r="M103" s="34">
        <v>14</v>
      </c>
      <c r="N103" s="34">
        <f t="shared" si="8"/>
        <v>150</v>
      </c>
      <c r="O103" s="18"/>
    </row>
    <row r="104" spans="1:15" ht="12.75">
      <c r="A104" s="33" t="s">
        <v>24</v>
      </c>
      <c r="B104" s="34">
        <v>8</v>
      </c>
      <c r="C104" s="34"/>
      <c r="D104" s="34"/>
      <c r="E104" s="34"/>
      <c r="F104" s="34"/>
      <c r="G104" s="34"/>
      <c r="H104" s="34"/>
      <c r="I104" s="34"/>
      <c r="J104" s="34">
        <v>8</v>
      </c>
      <c r="K104" s="34"/>
      <c r="L104" s="34"/>
      <c r="M104" s="34"/>
      <c r="N104" s="34">
        <f>SUM(B104:M104)</f>
        <v>16</v>
      </c>
      <c r="O104" s="18"/>
    </row>
    <row r="105" spans="1:15" ht="12.75">
      <c r="A105" s="33" t="s">
        <v>25</v>
      </c>
      <c r="B105" s="34"/>
      <c r="C105" s="34"/>
      <c r="D105" s="34">
        <v>2</v>
      </c>
      <c r="E105" s="34">
        <v>2</v>
      </c>
      <c r="F105" s="34"/>
      <c r="G105" s="34"/>
      <c r="H105" s="34">
        <v>2</v>
      </c>
      <c r="I105" s="34"/>
      <c r="J105" s="34"/>
      <c r="K105" s="34"/>
      <c r="L105" s="34"/>
      <c r="M105" s="34"/>
      <c r="N105" s="34">
        <f>SUM(B105:M105)</f>
        <v>6</v>
      </c>
      <c r="O105" s="18"/>
    </row>
    <row r="106" spans="1:15" ht="12.75">
      <c r="A106" s="33" t="s">
        <v>28</v>
      </c>
      <c r="B106" s="34"/>
      <c r="C106" s="34">
        <v>2</v>
      </c>
      <c r="D106" s="34"/>
      <c r="E106" s="34"/>
      <c r="F106" s="34"/>
      <c r="G106" s="34"/>
      <c r="H106" s="34"/>
      <c r="I106" s="34">
        <v>2</v>
      </c>
      <c r="J106" s="34"/>
      <c r="K106" s="34"/>
      <c r="L106" s="34"/>
      <c r="M106" s="34"/>
      <c r="N106" s="34">
        <f>SUM(B106:M106)</f>
        <v>4</v>
      </c>
      <c r="O106" s="18"/>
    </row>
    <row r="107" spans="1:15" ht="12.75">
      <c r="A107" s="33" t="s">
        <v>26</v>
      </c>
      <c r="B107" s="34">
        <v>3</v>
      </c>
      <c r="C107" s="34">
        <v>3</v>
      </c>
      <c r="D107" s="34">
        <v>5</v>
      </c>
      <c r="E107" s="34">
        <v>5</v>
      </c>
      <c r="F107" s="34">
        <v>2</v>
      </c>
      <c r="G107" s="34">
        <v>4</v>
      </c>
      <c r="H107" s="34">
        <v>2</v>
      </c>
      <c r="I107" s="34">
        <v>3</v>
      </c>
      <c r="J107" s="34">
        <v>2</v>
      </c>
      <c r="K107" s="34">
        <v>3</v>
      </c>
      <c r="L107" s="34">
        <v>4</v>
      </c>
      <c r="M107" s="34">
        <v>4</v>
      </c>
      <c r="N107" s="34">
        <f>SUM(B107:M107)</f>
        <v>40</v>
      </c>
      <c r="O107" s="18"/>
    </row>
    <row r="108" spans="1:15" ht="12.75">
      <c r="A108" s="33" t="s">
        <v>27</v>
      </c>
      <c r="B108" s="34"/>
      <c r="C108" s="34"/>
      <c r="D108" s="34">
        <v>4</v>
      </c>
      <c r="E108" s="34">
        <v>4</v>
      </c>
      <c r="F108" s="34">
        <v>4</v>
      </c>
      <c r="G108" s="34">
        <v>4</v>
      </c>
      <c r="H108" s="34">
        <v>4</v>
      </c>
      <c r="I108" s="34"/>
      <c r="J108" s="34"/>
      <c r="K108" s="34"/>
      <c r="L108" s="34"/>
      <c r="M108" s="34"/>
      <c r="N108" s="34">
        <f>SUM(B108:M108)</f>
        <v>20</v>
      </c>
      <c r="O108" s="18"/>
    </row>
    <row r="109" spans="1:15" ht="12.75">
      <c r="A109" s="33" t="s">
        <v>29</v>
      </c>
      <c r="B109" s="37">
        <f aca="true" t="shared" si="11" ref="B109:N109">SUM(B99:B100)</f>
        <v>39</v>
      </c>
      <c r="C109" s="37">
        <f t="shared" si="11"/>
        <v>39</v>
      </c>
      <c r="D109" s="37">
        <f t="shared" si="11"/>
        <v>39</v>
      </c>
      <c r="E109" s="37">
        <f t="shared" si="11"/>
        <v>39</v>
      </c>
      <c r="F109" s="37">
        <f t="shared" si="11"/>
        <v>39</v>
      </c>
      <c r="G109" s="37">
        <f t="shared" si="11"/>
        <v>39</v>
      </c>
      <c r="H109" s="37">
        <f t="shared" si="11"/>
        <v>39</v>
      </c>
      <c r="I109" s="37">
        <f t="shared" si="11"/>
        <v>39</v>
      </c>
      <c r="J109" s="37">
        <f t="shared" si="11"/>
        <v>39</v>
      </c>
      <c r="K109" s="37">
        <f t="shared" si="11"/>
        <v>39</v>
      </c>
      <c r="L109" s="37">
        <f t="shared" si="11"/>
        <v>39</v>
      </c>
      <c r="M109" s="37">
        <f t="shared" si="11"/>
        <v>39</v>
      </c>
      <c r="N109" s="37">
        <f t="shared" si="11"/>
        <v>468</v>
      </c>
      <c r="O109" s="18"/>
    </row>
    <row r="110" spans="9:15" ht="12.75">
      <c r="I110" s="124" t="s">
        <v>0</v>
      </c>
      <c r="J110" s="124"/>
      <c r="K110" s="124"/>
      <c r="L110" s="124"/>
      <c r="M110" s="124"/>
      <c r="N110" s="124"/>
      <c r="O110" s="45"/>
    </row>
    <row r="111" spans="10:15" ht="12.75">
      <c r="J111" s="44"/>
      <c r="K111" s="75" t="s">
        <v>166</v>
      </c>
      <c r="L111" s="46"/>
      <c r="M111" s="46"/>
      <c r="N111" s="46"/>
      <c r="O111" s="46"/>
    </row>
    <row r="112" spans="10:15" ht="12.75">
      <c r="J112" s="44"/>
      <c r="K112" s="46" t="s">
        <v>2</v>
      </c>
      <c r="L112" s="46"/>
      <c r="M112" s="46"/>
      <c r="N112" s="46"/>
      <c r="O112" s="46"/>
    </row>
    <row r="113" spans="10:15" ht="12" customHeight="1">
      <c r="J113" s="44"/>
      <c r="K113" s="75" t="s">
        <v>192</v>
      </c>
      <c r="L113" s="46"/>
      <c r="M113" s="46"/>
      <c r="N113" s="46"/>
      <c r="O113" s="46"/>
    </row>
    <row r="114" spans="10:15" ht="12.75" hidden="1">
      <c r="J114" s="44"/>
      <c r="K114" s="44"/>
      <c r="L114" s="44"/>
      <c r="M114" s="44"/>
      <c r="N114" s="44"/>
      <c r="O114" s="44"/>
    </row>
    <row r="115" spans="1:15" ht="12.75">
      <c r="A115" s="44"/>
      <c r="B115" s="44"/>
      <c r="C115" s="55" t="s">
        <v>4</v>
      </c>
      <c r="D115" s="55"/>
      <c r="E115" s="55"/>
      <c r="F115" s="55"/>
      <c r="G115" s="55"/>
      <c r="H115" s="55"/>
      <c r="I115" s="55"/>
      <c r="J115" s="118"/>
      <c r="K115" s="118"/>
      <c r="L115" s="118"/>
      <c r="M115" s="75"/>
      <c r="N115" s="76"/>
      <c r="O115" s="76"/>
    </row>
    <row r="116" spans="1:15" ht="12.75">
      <c r="A116" s="44"/>
      <c r="B116" s="44"/>
      <c r="C116" s="55" t="s">
        <v>147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75"/>
      <c r="N116" s="76"/>
      <c r="O116" s="76"/>
    </row>
    <row r="117" spans="1:14" ht="12.75" hidden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140" t="s">
        <v>197</v>
      </c>
      <c r="F118" s="144"/>
      <c r="G118" s="144"/>
      <c r="H118" s="144"/>
      <c r="I118" s="44"/>
      <c r="J118" s="44"/>
      <c r="K118" s="44"/>
      <c r="L118" s="44"/>
      <c r="M118" s="44"/>
      <c r="N118" s="44"/>
    </row>
    <row r="119" spans="1:14" ht="12.75">
      <c r="A119" s="33" t="s">
        <v>5</v>
      </c>
      <c r="B119" s="34" t="s">
        <v>6</v>
      </c>
      <c r="C119" s="34" t="s">
        <v>7</v>
      </c>
      <c r="D119" s="34" t="s">
        <v>9</v>
      </c>
      <c r="E119" s="34" t="s">
        <v>8</v>
      </c>
      <c r="F119" s="34" t="s">
        <v>10</v>
      </c>
      <c r="G119" s="34" t="s">
        <v>11</v>
      </c>
      <c r="H119" s="34" t="s">
        <v>12</v>
      </c>
      <c r="I119" s="34" t="s">
        <v>13</v>
      </c>
      <c r="J119" s="34" t="s">
        <v>14</v>
      </c>
      <c r="K119" s="34" t="s">
        <v>15</v>
      </c>
      <c r="L119" s="34" t="s">
        <v>16</v>
      </c>
      <c r="M119" s="34" t="s">
        <v>17</v>
      </c>
      <c r="N119" s="34" t="s">
        <v>18</v>
      </c>
    </row>
    <row r="120" spans="1:14" ht="12.75">
      <c r="A120" s="36" t="s">
        <v>20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>
        <f>SUM(B120:M120)</f>
        <v>0</v>
      </c>
    </row>
    <row r="121" spans="1:14" ht="22.5">
      <c r="A121" s="29" t="s">
        <v>93</v>
      </c>
      <c r="B121" s="34">
        <v>1</v>
      </c>
      <c r="C121" s="34"/>
      <c r="D121" s="34"/>
      <c r="E121" s="34"/>
      <c r="F121" s="34"/>
      <c r="G121" s="34"/>
      <c r="H121" s="34"/>
      <c r="I121" s="34"/>
      <c r="J121" s="34"/>
      <c r="K121" s="34">
        <v>1</v>
      </c>
      <c r="L121" s="34"/>
      <c r="M121" s="34"/>
      <c r="N121" s="34">
        <f aca="true" t="shared" si="12" ref="N121:N137">SUM(B121:M121)</f>
        <v>2</v>
      </c>
    </row>
    <row r="122" spans="1:14" ht="45">
      <c r="A122" s="29" t="s">
        <v>94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>
        <f t="shared" si="12"/>
        <v>0</v>
      </c>
    </row>
    <row r="123" spans="1:14" ht="33.75">
      <c r="A123" s="29" t="s">
        <v>95</v>
      </c>
      <c r="B123" s="34"/>
      <c r="C123" s="34"/>
      <c r="D123" s="34">
        <v>1</v>
      </c>
      <c r="E123" s="34"/>
      <c r="F123" s="34"/>
      <c r="G123" s="34"/>
      <c r="H123" s="34"/>
      <c r="I123" s="34"/>
      <c r="J123" s="34"/>
      <c r="K123" s="34"/>
      <c r="L123" s="34"/>
      <c r="M123" s="34">
        <v>1</v>
      </c>
      <c r="N123" s="34">
        <f t="shared" si="12"/>
        <v>2</v>
      </c>
    </row>
    <row r="124" spans="1:14" ht="22.5">
      <c r="A124" s="29" t="s">
        <v>81</v>
      </c>
      <c r="B124" s="34"/>
      <c r="C124" s="34">
        <v>2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>
        <f t="shared" si="12"/>
        <v>2</v>
      </c>
    </row>
    <row r="125" spans="1:14" ht="33.75">
      <c r="A125" s="29" t="s">
        <v>82</v>
      </c>
      <c r="B125" s="34">
        <v>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>
        <f t="shared" si="12"/>
        <v>1</v>
      </c>
    </row>
    <row r="126" spans="1:14" ht="12.75">
      <c r="A126" s="29" t="s">
        <v>148</v>
      </c>
      <c r="B126" s="34"/>
      <c r="C126" s="34"/>
      <c r="D126" s="34"/>
      <c r="E126" s="34">
        <v>2</v>
      </c>
      <c r="F126" s="34"/>
      <c r="G126" s="34"/>
      <c r="H126" s="34"/>
      <c r="I126" s="34"/>
      <c r="J126" s="34"/>
      <c r="K126" s="34"/>
      <c r="L126" s="34"/>
      <c r="M126" s="34"/>
      <c r="N126" s="34">
        <f t="shared" si="12"/>
        <v>2</v>
      </c>
    </row>
    <row r="127" spans="1:14" ht="33.75">
      <c r="A127" s="29" t="s">
        <v>98</v>
      </c>
      <c r="B127" s="34"/>
      <c r="C127" s="34"/>
      <c r="D127" s="34"/>
      <c r="E127" s="34"/>
      <c r="F127" s="34"/>
      <c r="G127" s="34">
        <v>1</v>
      </c>
      <c r="H127" s="34"/>
      <c r="I127" s="34">
        <v>1</v>
      </c>
      <c r="J127" s="34"/>
      <c r="K127" s="34"/>
      <c r="L127" s="34"/>
      <c r="M127" s="34"/>
      <c r="N127" s="34">
        <f t="shared" si="12"/>
        <v>2</v>
      </c>
    </row>
    <row r="128" spans="1:14" ht="33.75">
      <c r="A128" s="29" t="s">
        <v>97</v>
      </c>
      <c r="B128" s="34"/>
      <c r="C128" s="34"/>
      <c r="D128" s="34"/>
      <c r="E128" s="34"/>
      <c r="F128" s="34">
        <v>1</v>
      </c>
      <c r="G128" s="34"/>
      <c r="H128" s="34"/>
      <c r="I128" s="34"/>
      <c r="J128" s="34">
        <v>2</v>
      </c>
      <c r="K128" s="34"/>
      <c r="L128" s="34"/>
      <c r="M128" s="34"/>
      <c r="N128" s="34">
        <f t="shared" si="12"/>
        <v>3</v>
      </c>
    </row>
    <row r="129" spans="1:14" ht="12.75">
      <c r="A129" s="29" t="s">
        <v>60</v>
      </c>
      <c r="B129" s="34"/>
      <c r="C129" s="34"/>
      <c r="D129" s="34">
        <v>1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>
        <f t="shared" si="12"/>
        <v>1</v>
      </c>
    </row>
    <row r="130" spans="1:14" ht="21.75" customHeight="1">
      <c r="A130" s="29" t="s">
        <v>149</v>
      </c>
      <c r="B130" s="34"/>
      <c r="C130" s="34">
        <v>1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>
        <f t="shared" si="12"/>
        <v>1</v>
      </c>
    </row>
    <row r="131" spans="1:14" ht="1.5" customHeight="1" hidden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>
        <f t="shared" si="12"/>
        <v>0</v>
      </c>
    </row>
    <row r="132" spans="1:14" ht="12.75" hidden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>
        <f t="shared" si="12"/>
        <v>0</v>
      </c>
    </row>
    <row r="133" spans="1:14" ht="12.75">
      <c r="A133" s="34" t="s">
        <v>62</v>
      </c>
      <c r="B133" s="34">
        <f aca="true" t="shared" si="13" ref="B133:M133">SUM(B121:B132)</f>
        <v>2</v>
      </c>
      <c r="C133" s="34">
        <f t="shared" si="13"/>
        <v>3</v>
      </c>
      <c r="D133" s="34">
        <f t="shared" si="13"/>
        <v>2</v>
      </c>
      <c r="E133" s="34">
        <f t="shared" si="13"/>
        <v>2</v>
      </c>
      <c r="F133" s="34">
        <f t="shared" si="13"/>
        <v>1</v>
      </c>
      <c r="G133" s="34">
        <f t="shared" si="13"/>
        <v>1</v>
      </c>
      <c r="H133" s="34">
        <f t="shared" si="13"/>
        <v>0</v>
      </c>
      <c r="I133" s="34">
        <f t="shared" si="13"/>
        <v>1</v>
      </c>
      <c r="J133" s="34">
        <f t="shared" si="13"/>
        <v>2</v>
      </c>
      <c r="K133" s="34">
        <f t="shared" si="13"/>
        <v>1</v>
      </c>
      <c r="L133" s="34">
        <f t="shared" si="13"/>
        <v>0</v>
      </c>
      <c r="M133" s="34">
        <f t="shared" si="13"/>
        <v>1</v>
      </c>
      <c r="N133" s="34">
        <f t="shared" si="12"/>
        <v>16</v>
      </c>
    </row>
    <row r="134" spans="1:14" ht="12.75">
      <c r="A134" s="36" t="s">
        <v>19</v>
      </c>
      <c r="B134" s="57">
        <f>SUM(B135:B143)</f>
        <v>50</v>
      </c>
      <c r="C134" s="57">
        <f aca="true" t="shared" si="14" ref="C134:M134">SUM(C135:C143)</f>
        <v>49</v>
      </c>
      <c r="D134" s="57">
        <f t="shared" si="14"/>
        <v>50</v>
      </c>
      <c r="E134" s="57">
        <f t="shared" si="14"/>
        <v>50</v>
      </c>
      <c r="F134" s="57">
        <f t="shared" si="14"/>
        <v>51</v>
      </c>
      <c r="G134" s="57">
        <f t="shared" si="14"/>
        <v>51</v>
      </c>
      <c r="H134" s="57">
        <f t="shared" si="14"/>
        <v>52</v>
      </c>
      <c r="I134" s="57">
        <f t="shared" si="14"/>
        <v>51</v>
      </c>
      <c r="J134" s="57">
        <f t="shared" si="14"/>
        <v>50</v>
      </c>
      <c r="K134" s="57">
        <f t="shared" si="14"/>
        <v>51</v>
      </c>
      <c r="L134" s="57">
        <f t="shared" si="14"/>
        <v>52</v>
      </c>
      <c r="M134" s="57">
        <f t="shared" si="14"/>
        <v>51</v>
      </c>
      <c r="N134" s="57">
        <f t="shared" si="12"/>
        <v>608</v>
      </c>
    </row>
    <row r="135" spans="1:15" ht="12.75">
      <c r="A135" s="33" t="s">
        <v>21</v>
      </c>
      <c r="B135" s="34">
        <v>12</v>
      </c>
      <c r="C135" s="34">
        <v>9</v>
      </c>
      <c r="D135" s="34">
        <v>6</v>
      </c>
      <c r="E135" s="34">
        <v>6</v>
      </c>
      <c r="F135" s="34">
        <v>8</v>
      </c>
      <c r="G135" s="34">
        <v>8</v>
      </c>
      <c r="H135" s="34">
        <v>7</v>
      </c>
      <c r="I135" s="34">
        <v>7</v>
      </c>
      <c r="J135" s="34">
        <v>3</v>
      </c>
      <c r="K135" s="34">
        <v>10</v>
      </c>
      <c r="L135" s="34">
        <v>11</v>
      </c>
      <c r="M135" s="34">
        <v>9</v>
      </c>
      <c r="N135" s="34">
        <f t="shared" si="12"/>
        <v>96</v>
      </c>
      <c r="O135" s="50"/>
    </row>
    <row r="136" spans="1:15" ht="12.75">
      <c r="A136" s="33" t="s">
        <v>22</v>
      </c>
      <c r="B136" s="34">
        <v>11</v>
      </c>
      <c r="C136" s="34">
        <v>16</v>
      </c>
      <c r="D136" s="34">
        <v>14</v>
      </c>
      <c r="E136" s="34">
        <v>15</v>
      </c>
      <c r="F136" s="34">
        <v>14</v>
      </c>
      <c r="G136" s="34">
        <v>14</v>
      </c>
      <c r="H136" s="34">
        <v>14</v>
      </c>
      <c r="I136" s="34">
        <v>15</v>
      </c>
      <c r="J136" s="34">
        <v>14</v>
      </c>
      <c r="K136" s="34">
        <v>16</v>
      </c>
      <c r="L136" s="34">
        <v>16</v>
      </c>
      <c r="M136" s="34">
        <v>16</v>
      </c>
      <c r="N136" s="34">
        <f t="shared" si="12"/>
        <v>175</v>
      </c>
      <c r="O136" s="50"/>
    </row>
    <row r="137" spans="1:15" ht="12" customHeight="1">
      <c r="A137" s="33" t="s">
        <v>23</v>
      </c>
      <c r="B137" s="34">
        <v>18</v>
      </c>
      <c r="C137" s="34">
        <v>18</v>
      </c>
      <c r="D137" s="34">
        <v>13</v>
      </c>
      <c r="E137" s="34">
        <v>13</v>
      </c>
      <c r="F137" s="34">
        <v>13</v>
      </c>
      <c r="G137" s="34">
        <v>13</v>
      </c>
      <c r="H137" s="34">
        <v>13</v>
      </c>
      <c r="I137" s="34">
        <v>13</v>
      </c>
      <c r="J137" s="34">
        <v>13</v>
      </c>
      <c r="K137" s="34">
        <v>18</v>
      </c>
      <c r="L137" s="34">
        <v>17</v>
      </c>
      <c r="M137" s="34">
        <v>18</v>
      </c>
      <c r="N137" s="34">
        <f t="shared" si="12"/>
        <v>180</v>
      </c>
      <c r="O137" s="50"/>
    </row>
    <row r="138" spans="1:15" ht="12.75" hidden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51"/>
    </row>
    <row r="139" spans="1:15" ht="12.75">
      <c r="A139" s="33" t="s">
        <v>24</v>
      </c>
      <c r="B139" s="34">
        <v>9</v>
      </c>
      <c r="C139" s="34"/>
      <c r="D139" s="34"/>
      <c r="E139" s="34"/>
      <c r="F139" s="34"/>
      <c r="G139" s="34"/>
      <c r="H139" s="34"/>
      <c r="I139" s="34"/>
      <c r="J139" s="34">
        <v>9</v>
      </c>
      <c r="K139" s="34"/>
      <c r="L139" s="34"/>
      <c r="M139" s="34"/>
      <c r="N139" s="34">
        <f>SUM(B139:M139)</f>
        <v>18</v>
      </c>
      <c r="O139" s="51"/>
    </row>
    <row r="140" spans="1:15" ht="12.75">
      <c r="A140" s="33" t="s">
        <v>25</v>
      </c>
      <c r="B140" s="34"/>
      <c r="C140" s="34"/>
      <c r="D140" s="34">
        <v>4</v>
      </c>
      <c r="E140" s="34">
        <v>4</v>
      </c>
      <c r="F140" s="34">
        <v>4</v>
      </c>
      <c r="G140" s="34">
        <v>3</v>
      </c>
      <c r="H140" s="34">
        <v>5</v>
      </c>
      <c r="I140" s="34">
        <v>5</v>
      </c>
      <c r="J140" s="34"/>
      <c r="K140" s="34"/>
      <c r="L140" s="34"/>
      <c r="M140" s="34"/>
      <c r="N140" s="34">
        <f>SUM(B140:M140)</f>
        <v>25</v>
      </c>
      <c r="O140" s="51"/>
    </row>
    <row r="141" spans="1:15" ht="12.75">
      <c r="A141" s="33" t="s">
        <v>28</v>
      </c>
      <c r="B141" s="34"/>
      <c r="C141" s="34">
        <v>2</v>
      </c>
      <c r="D141" s="34"/>
      <c r="E141" s="34"/>
      <c r="F141" s="34"/>
      <c r="G141" s="34"/>
      <c r="H141" s="34">
        <v>2</v>
      </c>
      <c r="I141" s="34"/>
      <c r="J141" s="34"/>
      <c r="K141" s="34"/>
      <c r="L141" s="34"/>
      <c r="M141" s="34"/>
      <c r="N141" s="34">
        <f>SUM(B141:M141)</f>
        <v>4</v>
      </c>
      <c r="O141" s="51"/>
    </row>
    <row r="142" spans="1:15" ht="12.75">
      <c r="A142" s="33" t="s">
        <v>26</v>
      </c>
      <c r="B142" s="34"/>
      <c r="C142" s="34">
        <v>4</v>
      </c>
      <c r="D142" s="34">
        <v>4</v>
      </c>
      <c r="E142" s="34">
        <v>3</v>
      </c>
      <c r="F142" s="34">
        <v>3</v>
      </c>
      <c r="G142" s="34">
        <v>4</v>
      </c>
      <c r="H142" s="34">
        <v>3</v>
      </c>
      <c r="I142" s="34">
        <v>3</v>
      </c>
      <c r="J142" s="34">
        <v>3</v>
      </c>
      <c r="K142" s="34">
        <v>7</v>
      </c>
      <c r="L142" s="34">
        <v>8</v>
      </c>
      <c r="M142" s="34">
        <v>8</v>
      </c>
      <c r="N142" s="34">
        <f>SUM(B142:M142)</f>
        <v>50</v>
      </c>
      <c r="O142" s="51"/>
    </row>
    <row r="143" spans="1:15" ht="12.75">
      <c r="A143" s="33" t="s">
        <v>27</v>
      </c>
      <c r="B143" s="34"/>
      <c r="C143" s="34"/>
      <c r="D143" s="34">
        <v>9</v>
      </c>
      <c r="E143" s="34">
        <v>9</v>
      </c>
      <c r="F143" s="34">
        <v>9</v>
      </c>
      <c r="G143" s="34">
        <v>9</v>
      </c>
      <c r="H143" s="34">
        <v>8</v>
      </c>
      <c r="I143" s="34">
        <v>8</v>
      </c>
      <c r="J143" s="34">
        <v>8</v>
      </c>
      <c r="K143" s="34"/>
      <c r="L143" s="34"/>
      <c r="M143" s="34"/>
      <c r="N143" s="34">
        <f>SUM(B143:M143)</f>
        <v>60</v>
      </c>
      <c r="O143" s="51"/>
    </row>
    <row r="144" spans="1:15" ht="13.5" thickBot="1">
      <c r="A144" s="90" t="s">
        <v>29</v>
      </c>
      <c r="B144" s="91">
        <f>SUM(B133:B134)</f>
        <v>52</v>
      </c>
      <c r="C144" s="91">
        <f aca="true" t="shared" si="15" ref="C144:M144">SUM(C133:C134)</f>
        <v>52</v>
      </c>
      <c r="D144" s="91">
        <f t="shared" si="15"/>
        <v>52</v>
      </c>
      <c r="E144" s="91">
        <f t="shared" si="15"/>
        <v>52</v>
      </c>
      <c r="F144" s="91">
        <f t="shared" si="15"/>
        <v>52</v>
      </c>
      <c r="G144" s="91">
        <f t="shared" si="15"/>
        <v>52</v>
      </c>
      <c r="H144" s="91">
        <f t="shared" si="15"/>
        <v>52</v>
      </c>
      <c r="I144" s="91">
        <f t="shared" si="15"/>
        <v>52</v>
      </c>
      <c r="J144" s="91">
        <f t="shared" si="15"/>
        <v>52</v>
      </c>
      <c r="K144" s="91">
        <f t="shared" si="15"/>
        <v>52</v>
      </c>
      <c r="L144" s="91">
        <f t="shared" si="15"/>
        <v>52</v>
      </c>
      <c r="M144" s="91">
        <f t="shared" si="15"/>
        <v>52</v>
      </c>
      <c r="N144" s="91">
        <f>SUM(N133:N134)</f>
        <v>624</v>
      </c>
      <c r="O144" s="52"/>
    </row>
    <row r="145" spans="1:15" s="18" customFormat="1" ht="15">
      <c r="A145" s="1"/>
      <c r="B145" s="1"/>
      <c r="C145" s="1"/>
      <c r="D145" s="1"/>
      <c r="E145" s="1"/>
      <c r="F145" s="1"/>
      <c r="G145" s="1"/>
      <c r="H145" s="1"/>
      <c r="I145" s="1"/>
      <c r="J145" s="121" t="s">
        <v>100</v>
      </c>
      <c r="K145" s="121"/>
      <c r="L145" s="121"/>
      <c r="M145" s="121"/>
      <c r="N145" s="121"/>
      <c r="O145" s="54"/>
    </row>
    <row r="146" spans="1:15" s="18" customFormat="1" ht="15">
      <c r="A146" s="1"/>
      <c r="B146" s="1"/>
      <c r="C146" s="1"/>
      <c r="D146" s="1"/>
      <c r="E146" s="1"/>
      <c r="F146" s="1"/>
      <c r="G146" s="1"/>
      <c r="H146" s="1"/>
      <c r="I146" s="1"/>
      <c r="J146" s="53"/>
      <c r="K146" s="53" t="s">
        <v>166</v>
      </c>
      <c r="L146" s="53"/>
      <c r="M146" s="53"/>
      <c r="N146" s="53"/>
      <c r="O146" s="53"/>
    </row>
    <row r="147" spans="1:15" s="18" customFormat="1" ht="15">
      <c r="A147" s="1"/>
      <c r="B147" s="1"/>
      <c r="C147" s="1"/>
      <c r="D147" s="1"/>
      <c r="E147" s="1"/>
      <c r="F147" s="1"/>
      <c r="G147" s="1"/>
      <c r="H147" s="1"/>
      <c r="I147" s="1"/>
      <c r="J147" s="53"/>
      <c r="K147" s="53" t="s">
        <v>2</v>
      </c>
      <c r="L147" s="53"/>
      <c r="M147" s="53"/>
      <c r="N147" s="53"/>
      <c r="O147" s="53"/>
    </row>
    <row r="148" spans="1:15" s="18" customFormat="1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53"/>
      <c r="K148" s="53" t="s">
        <v>187</v>
      </c>
      <c r="L148" s="53"/>
      <c r="M148" s="53"/>
      <c r="N148" s="53"/>
      <c r="O148" s="53"/>
    </row>
    <row r="149" spans="1:15" s="18" customFormat="1" ht="0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15">
      <c r="A150" s="1"/>
      <c r="B150" s="1"/>
      <c r="C150" s="61" t="s">
        <v>4</v>
      </c>
      <c r="D150" s="61"/>
      <c r="E150" s="61"/>
      <c r="F150" s="61"/>
      <c r="G150" s="61"/>
      <c r="H150" s="61"/>
      <c r="I150" s="61"/>
      <c r="J150" s="118"/>
      <c r="K150" s="118"/>
      <c r="L150" s="118"/>
      <c r="M150" s="61"/>
      <c r="N150" s="61"/>
      <c r="O150" s="1"/>
    </row>
    <row r="151" spans="1:15" ht="14.25" customHeight="1">
      <c r="A151" s="1"/>
      <c r="B151" s="1"/>
      <c r="C151" s="61" t="s">
        <v>150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"/>
    </row>
    <row r="152" ht="12.75" hidden="1"/>
    <row r="153" spans="5:7" ht="12.75">
      <c r="E153" s="140" t="s">
        <v>195</v>
      </c>
      <c r="F153" s="139"/>
      <c r="G153" s="139"/>
    </row>
    <row r="154" spans="1:14" ht="12.75">
      <c r="A154" s="34" t="s">
        <v>5</v>
      </c>
      <c r="B154" s="34" t="s">
        <v>6</v>
      </c>
      <c r="C154" s="34" t="s">
        <v>7</v>
      </c>
      <c r="D154" s="34" t="s">
        <v>9</v>
      </c>
      <c r="E154" s="34" t="s">
        <v>8</v>
      </c>
      <c r="F154" s="34" t="s">
        <v>10</v>
      </c>
      <c r="G154" s="34" t="s">
        <v>11</v>
      </c>
      <c r="H154" s="34" t="s">
        <v>12</v>
      </c>
      <c r="I154" s="34" t="s">
        <v>13</v>
      </c>
      <c r="J154" s="34" t="s">
        <v>14</v>
      </c>
      <c r="K154" s="34" t="s">
        <v>15</v>
      </c>
      <c r="L154" s="34" t="s">
        <v>16</v>
      </c>
      <c r="M154" s="34" t="s">
        <v>17</v>
      </c>
      <c r="N154" s="34" t="s">
        <v>18</v>
      </c>
    </row>
    <row r="155" spans="1:14" ht="12.75">
      <c r="A155" s="34" t="s">
        <v>20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ht="45">
      <c r="A156" s="39" t="s">
        <v>101</v>
      </c>
      <c r="B156" s="23"/>
      <c r="C156" s="23">
        <v>1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33.75">
      <c r="A157" s="39" t="s">
        <v>102</v>
      </c>
      <c r="B157" s="23"/>
      <c r="C157" s="23"/>
      <c r="D157" s="23">
        <v>2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22.5">
      <c r="A158" s="39" t="s">
        <v>103</v>
      </c>
      <c r="B158" s="23"/>
      <c r="C158" s="23"/>
      <c r="D158" s="23"/>
      <c r="E158" s="23"/>
      <c r="F158" s="23">
        <v>1</v>
      </c>
      <c r="G158" s="23"/>
      <c r="H158" s="23"/>
      <c r="I158" s="23"/>
      <c r="J158" s="23"/>
      <c r="K158" s="23"/>
      <c r="L158" s="23"/>
      <c r="M158" s="23"/>
      <c r="N158" s="23"/>
    </row>
    <row r="159" spans="1:14" ht="22.5">
      <c r="A159" s="39" t="s">
        <v>81</v>
      </c>
      <c r="B159" s="23"/>
      <c r="C159" s="23"/>
      <c r="D159" s="23"/>
      <c r="E159" s="23">
        <v>1</v>
      </c>
      <c r="F159" s="23"/>
      <c r="G159" s="23"/>
      <c r="H159" s="23"/>
      <c r="I159" s="23"/>
      <c r="J159" s="23">
        <v>1</v>
      </c>
      <c r="K159" s="23"/>
      <c r="L159" s="23"/>
      <c r="M159" s="23"/>
      <c r="N159" s="23"/>
    </row>
    <row r="160" spans="1:14" ht="22.5">
      <c r="A160" s="29" t="s">
        <v>104</v>
      </c>
      <c r="B160" s="23">
        <v>1</v>
      </c>
      <c r="C160" s="23"/>
      <c r="D160" s="23"/>
      <c r="E160" s="23"/>
      <c r="F160" s="23"/>
      <c r="G160" s="23">
        <v>1</v>
      </c>
      <c r="H160" s="23"/>
      <c r="I160" s="23"/>
      <c r="J160" s="23"/>
      <c r="K160" s="23"/>
      <c r="L160" s="23"/>
      <c r="M160" s="23"/>
      <c r="N160" s="23"/>
    </row>
    <row r="161" spans="1:14" ht="33.75">
      <c r="A161" s="56" t="s">
        <v>89</v>
      </c>
      <c r="B161" s="23">
        <v>1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2.75">
      <c r="A162" s="39" t="s">
        <v>151</v>
      </c>
      <c r="B162" s="23"/>
      <c r="C162" s="23"/>
      <c r="D162" s="23"/>
      <c r="E162" s="23">
        <v>1</v>
      </c>
      <c r="F162" s="23">
        <v>1</v>
      </c>
      <c r="G162" s="23"/>
      <c r="H162" s="23">
        <v>1</v>
      </c>
      <c r="I162" s="23"/>
      <c r="J162" s="23"/>
      <c r="K162" s="23"/>
      <c r="L162" s="23"/>
      <c r="M162" s="23"/>
      <c r="N162" s="23"/>
    </row>
    <row r="163" spans="1:14" ht="33.75">
      <c r="A163" s="39" t="s">
        <v>105</v>
      </c>
      <c r="B163" s="23"/>
      <c r="C163" s="23">
        <v>1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33.75">
      <c r="A164" s="39" t="s">
        <v>106</v>
      </c>
      <c r="B164" s="23"/>
      <c r="C164" s="23"/>
      <c r="D164" s="23">
        <v>1</v>
      </c>
      <c r="E164" s="23"/>
      <c r="F164" s="23">
        <v>1</v>
      </c>
      <c r="G164" s="23"/>
      <c r="H164" s="23"/>
      <c r="I164" s="23">
        <v>1</v>
      </c>
      <c r="J164" s="23">
        <v>1</v>
      </c>
      <c r="K164" s="23"/>
      <c r="L164" s="23"/>
      <c r="M164" s="23"/>
      <c r="N164" s="23"/>
    </row>
    <row r="165" spans="1:14" ht="12.75">
      <c r="A165" s="56" t="s">
        <v>107</v>
      </c>
      <c r="B165" s="23"/>
      <c r="C165" s="23"/>
      <c r="D165" s="23"/>
      <c r="E165" s="23"/>
      <c r="F165" s="23"/>
      <c r="G165" s="23"/>
      <c r="H165" s="23"/>
      <c r="I165" s="23">
        <v>1</v>
      </c>
      <c r="J165" s="23"/>
      <c r="K165" s="23"/>
      <c r="L165" s="23">
        <v>1</v>
      </c>
      <c r="M165" s="23"/>
      <c r="N165" s="23"/>
    </row>
    <row r="166" spans="1:14" ht="21.75" customHeight="1">
      <c r="A166" s="29" t="s">
        <v>152</v>
      </c>
      <c r="B166" s="23"/>
      <c r="C166" s="23"/>
      <c r="D166" s="23"/>
      <c r="E166" s="23"/>
      <c r="F166" s="23"/>
      <c r="G166" s="23">
        <v>1</v>
      </c>
      <c r="H166" s="23"/>
      <c r="I166" s="23"/>
      <c r="J166" s="23"/>
      <c r="K166" s="23"/>
      <c r="L166" s="23"/>
      <c r="M166" s="23"/>
      <c r="N166" s="23"/>
    </row>
    <row r="167" spans="1:14" ht="12.75" hidden="1">
      <c r="A167" s="34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>
        <v>0</v>
      </c>
    </row>
    <row r="168" spans="1:14" ht="12.75">
      <c r="A168" s="58" t="s">
        <v>62</v>
      </c>
      <c r="B168" s="23">
        <f>SUM(B156:B166)</f>
        <v>2</v>
      </c>
      <c r="C168" s="23">
        <f aca="true" t="shared" si="16" ref="C168:M168">SUM(C156:C166)</f>
        <v>2</v>
      </c>
      <c r="D168" s="23">
        <f t="shared" si="16"/>
        <v>3</v>
      </c>
      <c r="E168" s="23">
        <f t="shared" si="16"/>
        <v>2</v>
      </c>
      <c r="F168" s="23">
        <f t="shared" si="16"/>
        <v>3</v>
      </c>
      <c r="G168" s="23">
        <f t="shared" si="16"/>
        <v>2</v>
      </c>
      <c r="H168" s="23">
        <f t="shared" si="16"/>
        <v>1</v>
      </c>
      <c r="I168" s="23">
        <f t="shared" si="16"/>
        <v>2</v>
      </c>
      <c r="J168" s="23">
        <f t="shared" si="16"/>
        <v>2</v>
      </c>
      <c r="K168" s="23">
        <f t="shared" si="16"/>
        <v>0</v>
      </c>
      <c r="L168" s="23">
        <f t="shared" si="16"/>
        <v>1</v>
      </c>
      <c r="M168" s="23">
        <f t="shared" si="16"/>
        <v>0</v>
      </c>
      <c r="N168" s="23">
        <f>SUM(B168:M168)</f>
        <v>20</v>
      </c>
    </row>
    <row r="169" spans="1:15" ht="9.75" customHeight="1">
      <c r="A169" s="58" t="s">
        <v>19</v>
      </c>
      <c r="B169" s="42">
        <f>SUM(B170:B178)</f>
        <v>59</v>
      </c>
      <c r="C169" s="42">
        <f aca="true" t="shared" si="17" ref="C169:M169">SUM(C170:C178)</f>
        <v>58</v>
      </c>
      <c r="D169" s="42">
        <f t="shared" si="17"/>
        <v>58</v>
      </c>
      <c r="E169" s="42">
        <f t="shared" si="17"/>
        <v>59</v>
      </c>
      <c r="F169" s="42">
        <f t="shared" si="17"/>
        <v>58</v>
      </c>
      <c r="G169" s="42">
        <f t="shared" si="17"/>
        <v>59</v>
      </c>
      <c r="H169" s="42">
        <f t="shared" si="17"/>
        <v>60</v>
      </c>
      <c r="I169" s="42">
        <f t="shared" si="17"/>
        <v>59</v>
      </c>
      <c r="J169" s="42">
        <f t="shared" si="17"/>
        <v>58</v>
      </c>
      <c r="K169" s="42">
        <f t="shared" si="17"/>
        <v>60</v>
      </c>
      <c r="L169" s="42">
        <f t="shared" si="17"/>
        <v>60</v>
      </c>
      <c r="M169" s="42">
        <f t="shared" si="17"/>
        <v>60</v>
      </c>
      <c r="N169" s="42">
        <f>SUM(B169:M169)</f>
        <v>708</v>
      </c>
      <c r="O169" s="38"/>
    </row>
    <row r="170" spans="1:15" ht="10.5" customHeight="1">
      <c r="A170" s="58" t="s">
        <v>21</v>
      </c>
      <c r="B170" s="34">
        <v>12</v>
      </c>
      <c r="C170" s="34">
        <v>12</v>
      </c>
      <c r="D170" s="34">
        <v>6</v>
      </c>
      <c r="E170" s="34">
        <v>6</v>
      </c>
      <c r="F170" s="34">
        <v>6</v>
      </c>
      <c r="G170" s="34">
        <v>7</v>
      </c>
      <c r="H170" s="34">
        <v>7</v>
      </c>
      <c r="I170" s="34">
        <v>7</v>
      </c>
      <c r="J170" s="34">
        <v>3</v>
      </c>
      <c r="K170" s="34">
        <v>10</v>
      </c>
      <c r="L170" s="34">
        <v>11</v>
      </c>
      <c r="M170" s="34">
        <v>9</v>
      </c>
      <c r="N170" s="23">
        <f>SUM(B170:M170)</f>
        <v>96</v>
      </c>
      <c r="O170" s="52"/>
    </row>
    <row r="171" spans="1:15" ht="10.5" customHeight="1">
      <c r="A171" s="58" t="s">
        <v>22</v>
      </c>
      <c r="B171" s="23">
        <v>16</v>
      </c>
      <c r="C171" s="23">
        <v>22</v>
      </c>
      <c r="D171" s="23">
        <v>19</v>
      </c>
      <c r="E171" s="23">
        <v>18</v>
      </c>
      <c r="F171" s="23">
        <v>17</v>
      </c>
      <c r="G171" s="23">
        <v>17</v>
      </c>
      <c r="H171" s="23">
        <v>17</v>
      </c>
      <c r="I171" s="23">
        <v>18</v>
      </c>
      <c r="J171" s="23">
        <v>13</v>
      </c>
      <c r="K171" s="23">
        <v>24</v>
      </c>
      <c r="L171" s="23">
        <v>23</v>
      </c>
      <c r="M171" s="23">
        <v>26</v>
      </c>
      <c r="N171" s="23">
        <f>SUM(B171:M171)</f>
        <v>230</v>
      </c>
      <c r="O171" s="52"/>
    </row>
    <row r="172" spans="1:15" ht="10.5" customHeight="1">
      <c r="A172" s="58" t="s">
        <v>23</v>
      </c>
      <c r="B172" s="23">
        <v>18</v>
      </c>
      <c r="C172" s="23">
        <v>18</v>
      </c>
      <c r="D172" s="23">
        <v>16</v>
      </c>
      <c r="E172" s="23">
        <v>18</v>
      </c>
      <c r="F172" s="23">
        <v>18</v>
      </c>
      <c r="G172" s="23">
        <v>18</v>
      </c>
      <c r="H172" s="23">
        <v>17</v>
      </c>
      <c r="I172" s="23">
        <v>17</v>
      </c>
      <c r="J172" s="23">
        <v>16</v>
      </c>
      <c r="K172" s="23">
        <v>18</v>
      </c>
      <c r="L172" s="23">
        <v>18</v>
      </c>
      <c r="M172" s="23">
        <v>18</v>
      </c>
      <c r="N172" s="23">
        <f>SUM(B172:M172)</f>
        <v>210</v>
      </c>
      <c r="O172" s="52"/>
    </row>
    <row r="173" spans="1:15" ht="0.75" customHeight="1">
      <c r="A173" s="83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52"/>
    </row>
    <row r="174" spans="1:14" ht="12.75">
      <c r="A174" s="58" t="s">
        <v>24</v>
      </c>
      <c r="B174" s="23">
        <v>9</v>
      </c>
      <c r="C174" s="23"/>
      <c r="D174" s="23"/>
      <c r="E174" s="23"/>
      <c r="F174" s="23"/>
      <c r="G174" s="23"/>
      <c r="H174" s="23"/>
      <c r="I174" s="23"/>
      <c r="J174" s="23">
        <v>9</v>
      </c>
      <c r="K174" s="23"/>
      <c r="L174" s="23"/>
      <c r="M174" s="23"/>
      <c r="N174" s="23">
        <f aca="true" t="shared" si="18" ref="N174:N179">SUM(B174:M174)</f>
        <v>18</v>
      </c>
    </row>
    <row r="175" spans="1:15" ht="12.75">
      <c r="A175" s="58" t="s">
        <v>25</v>
      </c>
      <c r="B175" s="23"/>
      <c r="C175" s="23"/>
      <c r="D175" s="23">
        <v>4</v>
      </c>
      <c r="E175" s="23">
        <v>4</v>
      </c>
      <c r="F175" s="23">
        <v>4</v>
      </c>
      <c r="G175" s="23">
        <v>4</v>
      </c>
      <c r="H175" s="23">
        <v>4</v>
      </c>
      <c r="I175" s="23">
        <v>4</v>
      </c>
      <c r="J175" s="23">
        <v>4</v>
      </c>
      <c r="K175" s="23">
        <v>2</v>
      </c>
      <c r="L175" s="23"/>
      <c r="M175" s="23"/>
      <c r="N175" s="23">
        <f t="shared" si="18"/>
        <v>30</v>
      </c>
      <c r="O175" s="52"/>
    </row>
    <row r="176" spans="1:15" ht="11.25" customHeight="1">
      <c r="A176" s="58" t="s">
        <v>28</v>
      </c>
      <c r="B176" s="23"/>
      <c r="C176" s="23">
        <v>2</v>
      </c>
      <c r="D176" s="23"/>
      <c r="E176" s="23"/>
      <c r="F176" s="23"/>
      <c r="G176" s="23"/>
      <c r="H176" s="23">
        <v>2</v>
      </c>
      <c r="I176" s="23"/>
      <c r="J176" s="23"/>
      <c r="K176" s="23"/>
      <c r="L176" s="23"/>
      <c r="M176" s="23"/>
      <c r="N176" s="23">
        <f t="shared" si="18"/>
        <v>4</v>
      </c>
      <c r="O176" s="52"/>
    </row>
    <row r="177" spans="1:15" ht="12" customHeight="1">
      <c r="A177" s="58" t="s">
        <v>26</v>
      </c>
      <c r="B177" s="23">
        <v>4</v>
      </c>
      <c r="C177" s="23">
        <v>4</v>
      </c>
      <c r="D177" s="23">
        <v>3</v>
      </c>
      <c r="E177" s="23">
        <v>3</v>
      </c>
      <c r="F177" s="23">
        <v>3</v>
      </c>
      <c r="G177" s="23">
        <v>3</v>
      </c>
      <c r="H177" s="23">
        <v>3</v>
      </c>
      <c r="I177" s="23">
        <v>3</v>
      </c>
      <c r="J177" s="23">
        <v>3</v>
      </c>
      <c r="K177" s="23">
        <v>6</v>
      </c>
      <c r="L177" s="23">
        <v>8</v>
      </c>
      <c r="M177" s="23">
        <v>7</v>
      </c>
      <c r="N177" s="23">
        <f t="shared" si="18"/>
        <v>50</v>
      </c>
      <c r="O177" s="52"/>
    </row>
    <row r="178" spans="1:15" ht="11.25" customHeight="1">
      <c r="A178" s="58" t="s">
        <v>27</v>
      </c>
      <c r="B178" s="23"/>
      <c r="C178" s="23"/>
      <c r="D178" s="23">
        <v>10</v>
      </c>
      <c r="E178" s="23">
        <v>10</v>
      </c>
      <c r="F178" s="23">
        <v>10</v>
      </c>
      <c r="G178" s="23">
        <v>10</v>
      </c>
      <c r="H178" s="23">
        <v>10</v>
      </c>
      <c r="I178" s="23">
        <v>10</v>
      </c>
      <c r="J178" s="23">
        <v>10</v>
      </c>
      <c r="K178" s="23"/>
      <c r="L178" s="23"/>
      <c r="M178" s="23"/>
      <c r="N178" s="23">
        <f t="shared" si="18"/>
        <v>70</v>
      </c>
      <c r="O178" s="52"/>
    </row>
    <row r="179" spans="1:15" ht="10.5" customHeight="1">
      <c r="A179" s="58" t="s">
        <v>29</v>
      </c>
      <c r="B179" s="42">
        <f>SUM(B168:B169)</f>
        <v>61</v>
      </c>
      <c r="C179" s="42">
        <f aca="true" t="shared" si="19" ref="C179:M179">SUM(C168:C169)</f>
        <v>60</v>
      </c>
      <c r="D179" s="42">
        <f t="shared" si="19"/>
        <v>61</v>
      </c>
      <c r="E179" s="42">
        <f t="shared" si="19"/>
        <v>61</v>
      </c>
      <c r="F179" s="42">
        <f t="shared" si="19"/>
        <v>61</v>
      </c>
      <c r="G179" s="42">
        <f t="shared" si="19"/>
        <v>61</v>
      </c>
      <c r="H179" s="42">
        <f t="shared" si="19"/>
        <v>61</v>
      </c>
      <c r="I179" s="42">
        <f t="shared" si="19"/>
        <v>61</v>
      </c>
      <c r="J179" s="42">
        <f t="shared" si="19"/>
        <v>60</v>
      </c>
      <c r="K179" s="42">
        <f t="shared" si="19"/>
        <v>60</v>
      </c>
      <c r="L179" s="42">
        <f t="shared" si="19"/>
        <v>61</v>
      </c>
      <c r="M179" s="42">
        <f t="shared" si="19"/>
        <v>60</v>
      </c>
      <c r="N179" s="42">
        <f t="shared" si="18"/>
        <v>728</v>
      </c>
      <c r="O179" s="52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44" t="s">
        <v>67</v>
      </c>
      <c r="L180" s="44"/>
      <c r="M180" s="44"/>
      <c r="N180" s="44"/>
    </row>
    <row r="181" spans="1:15" s="18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76" t="s">
        <v>166</v>
      </c>
      <c r="L181" s="44"/>
      <c r="M181" s="44"/>
      <c r="N181" s="44"/>
      <c r="O181"/>
    </row>
    <row r="182" spans="1:15" s="18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44" t="s">
        <v>2</v>
      </c>
      <c r="L182" s="44"/>
      <c r="M182" s="44"/>
      <c r="N182" s="44"/>
      <c r="O182"/>
    </row>
    <row r="183" spans="1:15" s="18" customFormat="1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76" t="s">
        <v>196</v>
      </c>
      <c r="L183" s="44"/>
      <c r="M183" s="44"/>
      <c r="N183" s="44"/>
      <c r="O183"/>
    </row>
    <row r="184" spans="1:15" s="18" customFormat="1" ht="1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77"/>
    </row>
    <row r="185" spans="1:15" s="18" customFormat="1" ht="15">
      <c r="A185" s="1"/>
      <c r="B185" s="1"/>
      <c r="C185" s="1" t="s">
        <v>4</v>
      </c>
      <c r="D185" s="1"/>
      <c r="E185" s="1"/>
      <c r="F185" s="1"/>
      <c r="G185" s="1"/>
      <c r="H185" s="1"/>
      <c r="I185" s="1"/>
      <c r="J185" s="1"/>
      <c r="K185" s="111"/>
      <c r="L185" s="111"/>
      <c r="M185" s="111"/>
      <c r="N185" s="1"/>
      <c r="O185" s="74"/>
    </row>
    <row r="186" spans="1:15" s="18" customFormat="1" ht="15">
      <c r="A186" s="1"/>
      <c r="B186" s="1"/>
      <c r="C186" s="1" t="s">
        <v>153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74"/>
    </row>
    <row r="187" spans="5:15" ht="12.75">
      <c r="E187" s="140" t="s">
        <v>197</v>
      </c>
      <c r="F187" s="139"/>
      <c r="G187" s="139"/>
      <c r="H187" s="139"/>
      <c r="O187" s="74"/>
    </row>
    <row r="188" spans="1:15" ht="12.75">
      <c r="A188" s="33" t="s">
        <v>5</v>
      </c>
      <c r="B188" s="34" t="s">
        <v>6</v>
      </c>
      <c r="C188" s="34" t="s">
        <v>7</v>
      </c>
      <c r="D188" s="34" t="s">
        <v>9</v>
      </c>
      <c r="E188" s="34" t="s">
        <v>8</v>
      </c>
      <c r="F188" s="34" t="s">
        <v>10</v>
      </c>
      <c r="G188" s="34" t="s">
        <v>11</v>
      </c>
      <c r="H188" s="34" t="s">
        <v>12</v>
      </c>
      <c r="I188" s="34" t="s">
        <v>13</v>
      </c>
      <c r="J188" s="34" t="s">
        <v>14</v>
      </c>
      <c r="K188" s="34" t="s">
        <v>15</v>
      </c>
      <c r="L188" s="34" t="s">
        <v>16</v>
      </c>
      <c r="M188" s="34" t="s">
        <v>17</v>
      </c>
      <c r="N188" s="34" t="s">
        <v>18</v>
      </c>
      <c r="O188" s="73"/>
    </row>
    <row r="189" spans="1:15" ht="12.75">
      <c r="A189" s="33" t="s">
        <v>20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18"/>
    </row>
    <row r="190" spans="1:15" ht="33.75">
      <c r="A190" s="39" t="s">
        <v>110</v>
      </c>
      <c r="B190" s="34"/>
      <c r="C190" s="34"/>
      <c r="D190" s="34">
        <v>2</v>
      </c>
      <c r="E190" s="34"/>
      <c r="F190" s="34"/>
      <c r="G190" s="34"/>
      <c r="H190" s="34"/>
      <c r="I190" s="34"/>
      <c r="J190" s="34"/>
      <c r="K190" s="34"/>
      <c r="L190" s="34"/>
      <c r="M190" s="34">
        <v>1</v>
      </c>
      <c r="N190" s="34"/>
      <c r="O190" s="18"/>
    </row>
    <row r="191" spans="1:15" ht="22.5">
      <c r="A191" s="39" t="s">
        <v>111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>
        <v>1</v>
      </c>
      <c r="L191" s="34"/>
      <c r="M191" s="34"/>
      <c r="N191" s="34"/>
      <c r="O191" s="18"/>
    </row>
    <row r="192" spans="1:15" ht="22.5">
      <c r="A192" s="39" t="s">
        <v>73</v>
      </c>
      <c r="B192" s="34"/>
      <c r="C192" s="34">
        <v>1</v>
      </c>
      <c r="D192" s="34"/>
      <c r="E192" s="34"/>
      <c r="F192" s="34"/>
      <c r="G192" s="34"/>
      <c r="H192" s="34"/>
      <c r="I192" s="34"/>
      <c r="J192" s="34">
        <v>1</v>
      </c>
      <c r="K192" s="34"/>
      <c r="L192" s="34"/>
      <c r="M192" s="34"/>
      <c r="N192" s="34"/>
      <c r="O192" s="18"/>
    </row>
    <row r="193" spans="1:15" ht="22.5">
      <c r="A193" s="29" t="s">
        <v>112</v>
      </c>
      <c r="B193" s="34">
        <v>1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8"/>
    </row>
    <row r="194" spans="1:15" ht="33.75">
      <c r="A194" s="56" t="s">
        <v>82</v>
      </c>
      <c r="B194" s="34">
        <v>1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18"/>
    </row>
    <row r="195" spans="1:15" ht="12.75">
      <c r="A195" s="39" t="s">
        <v>154</v>
      </c>
      <c r="B195" s="34"/>
      <c r="C195" s="34">
        <v>2</v>
      </c>
      <c r="D195" s="34"/>
      <c r="E195" s="34"/>
      <c r="F195" s="34"/>
      <c r="G195" s="34">
        <v>2</v>
      </c>
      <c r="H195" s="34"/>
      <c r="I195" s="34"/>
      <c r="J195" s="34"/>
      <c r="K195" s="34"/>
      <c r="L195" s="34"/>
      <c r="M195" s="34"/>
      <c r="N195" s="34"/>
      <c r="O195" s="18"/>
    </row>
    <row r="196" spans="1:15" ht="33.75">
      <c r="A196" s="39" t="s">
        <v>90</v>
      </c>
      <c r="B196" s="34"/>
      <c r="C196" s="34"/>
      <c r="D196" s="34"/>
      <c r="E196" s="34">
        <v>1</v>
      </c>
      <c r="F196" s="34"/>
      <c r="G196" s="34"/>
      <c r="H196" s="34"/>
      <c r="I196" s="34"/>
      <c r="J196" s="34"/>
      <c r="K196" s="34">
        <v>1</v>
      </c>
      <c r="L196" s="34"/>
      <c r="M196" s="34"/>
      <c r="N196" s="34"/>
      <c r="O196" s="18"/>
    </row>
    <row r="197" spans="1:15" ht="33.75">
      <c r="A197" s="39" t="s">
        <v>97</v>
      </c>
      <c r="B197" s="34"/>
      <c r="C197" s="34"/>
      <c r="D197" s="34">
        <v>1</v>
      </c>
      <c r="E197" s="34">
        <v>1</v>
      </c>
      <c r="F197" s="34">
        <v>1</v>
      </c>
      <c r="G197" s="34">
        <v>1</v>
      </c>
      <c r="H197" s="34">
        <v>1</v>
      </c>
      <c r="I197" s="34">
        <v>1</v>
      </c>
      <c r="J197" s="34"/>
      <c r="K197" s="34"/>
      <c r="L197" s="34"/>
      <c r="M197" s="34"/>
      <c r="N197" s="34"/>
      <c r="O197" s="18"/>
    </row>
    <row r="198" spans="1:15" ht="12.75">
      <c r="A198" s="56" t="s">
        <v>114</v>
      </c>
      <c r="B198" s="34"/>
      <c r="C198" s="34"/>
      <c r="D198" s="34"/>
      <c r="E198" s="34"/>
      <c r="F198" s="34">
        <v>1</v>
      </c>
      <c r="G198" s="34"/>
      <c r="H198" s="34"/>
      <c r="I198" s="34"/>
      <c r="J198" s="34"/>
      <c r="K198" s="34">
        <v>1</v>
      </c>
      <c r="L198" s="34"/>
      <c r="M198" s="34">
        <v>1</v>
      </c>
      <c r="N198" s="34"/>
      <c r="O198" s="18"/>
    </row>
    <row r="199" spans="1:15" ht="22.5">
      <c r="A199" s="29" t="s">
        <v>149</v>
      </c>
      <c r="B199" s="34"/>
      <c r="C199" s="34">
        <v>1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18"/>
    </row>
    <row r="200" spans="1:15" ht="12.75" hidden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>
        <v>0</v>
      </c>
      <c r="O200" s="18"/>
    </row>
    <row r="201" spans="1:15" ht="2.25" customHeight="1" hidden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>
        <v>0</v>
      </c>
      <c r="O201" s="18"/>
    </row>
    <row r="202" spans="1:15" ht="12.75">
      <c r="A202" s="33" t="s">
        <v>62</v>
      </c>
      <c r="B202" s="34">
        <f>SUM(B190:B199)</f>
        <v>2</v>
      </c>
      <c r="C202" s="34">
        <f aca="true" t="shared" si="20" ref="C202:M202">SUM(C190:C199)</f>
        <v>4</v>
      </c>
      <c r="D202" s="34">
        <f t="shared" si="20"/>
        <v>3</v>
      </c>
      <c r="E202" s="34">
        <f t="shared" si="20"/>
        <v>2</v>
      </c>
      <c r="F202" s="34">
        <f t="shared" si="20"/>
        <v>2</v>
      </c>
      <c r="G202" s="34">
        <f t="shared" si="20"/>
        <v>3</v>
      </c>
      <c r="H202" s="34">
        <f t="shared" si="20"/>
        <v>1</v>
      </c>
      <c r="I202" s="34">
        <f t="shared" si="20"/>
        <v>1</v>
      </c>
      <c r="J202" s="34">
        <f t="shared" si="20"/>
        <v>1</v>
      </c>
      <c r="K202" s="34">
        <f t="shared" si="20"/>
        <v>3</v>
      </c>
      <c r="L202" s="34">
        <f t="shared" si="20"/>
        <v>0</v>
      </c>
      <c r="M202" s="34">
        <f t="shared" si="20"/>
        <v>2</v>
      </c>
      <c r="N202" s="34">
        <f>SUM(B202:M202)</f>
        <v>24</v>
      </c>
      <c r="O202" s="18"/>
    </row>
    <row r="203" spans="1:15" ht="12.75">
      <c r="A203" s="33" t="s">
        <v>19</v>
      </c>
      <c r="B203" s="34">
        <f>SUM(B204:B212)</f>
        <v>68</v>
      </c>
      <c r="C203" s="34">
        <f aca="true" t="shared" si="21" ref="C203:M203">SUM(C204:C212)</f>
        <v>64</v>
      </c>
      <c r="D203" s="34">
        <f t="shared" si="21"/>
        <v>67</v>
      </c>
      <c r="E203" s="34">
        <f t="shared" si="21"/>
        <v>67</v>
      </c>
      <c r="F203" s="34">
        <f t="shared" si="21"/>
        <v>67</v>
      </c>
      <c r="G203" s="34">
        <f t="shared" si="21"/>
        <v>67</v>
      </c>
      <c r="H203" s="34">
        <f t="shared" si="21"/>
        <v>69</v>
      </c>
      <c r="I203" s="34">
        <f t="shared" si="21"/>
        <v>69</v>
      </c>
      <c r="J203" s="34">
        <f t="shared" si="21"/>
        <v>69</v>
      </c>
      <c r="K203" s="34">
        <f t="shared" si="21"/>
        <v>66</v>
      </c>
      <c r="L203" s="34">
        <f t="shared" si="21"/>
        <v>68</v>
      </c>
      <c r="M203" s="34">
        <f t="shared" si="21"/>
        <v>67</v>
      </c>
      <c r="N203" s="34">
        <f>SUM(B203:M203)</f>
        <v>808</v>
      </c>
      <c r="O203" s="18"/>
    </row>
    <row r="204" spans="1:15" ht="12.75">
      <c r="A204" s="33" t="s">
        <v>21</v>
      </c>
      <c r="B204" s="34">
        <v>12</v>
      </c>
      <c r="C204" s="34">
        <v>12</v>
      </c>
      <c r="D204" s="34">
        <v>6</v>
      </c>
      <c r="E204" s="34">
        <v>6</v>
      </c>
      <c r="F204" s="34">
        <v>6</v>
      </c>
      <c r="G204" s="34">
        <v>7</v>
      </c>
      <c r="H204" s="34">
        <v>7</v>
      </c>
      <c r="I204" s="34">
        <v>7</v>
      </c>
      <c r="J204" s="34">
        <v>3</v>
      </c>
      <c r="K204" s="34">
        <v>10</v>
      </c>
      <c r="L204" s="34">
        <v>11</v>
      </c>
      <c r="M204" s="34">
        <v>9</v>
      </c>
      <c r="N204" s="34">
        <f>SUM(B204:M204)</f>
        <v>96</v>
      </c>
      <c r="O204" s="18"/>
    </row>
    <row r="205" spans="1:15" ht="12.75">
      <c r="A205" s="33" t="s">
        <v>22</v>
      </c>
      <c r="B205" s="23">
        <v>23</v>
      </c>
      <c r="C205" s="23">
        <v>24</v>
      </c>
      <c r="D205" s="23">
        <v>24</v>
      </c>
      <c r="E205" s="23">
        <v>24</v>
      </c>
      <c r="F205" s="23">
        <v>24</v>
      </c>
      <c r="G205" s="23">
        <v>21</v>
      </c>
      <c r="H205" s="23">
        <v>21</v>
      </c>
      <c r="I205" s="23">
        <v>23</v>
      </c>
      <c r="J205" s="23">
        <v>18</v>
      </c>
      <c r="K205" s="23">
        <v>26</v>
      </c>
      <c r="L205" s="23">
        <v>26</v>
      </c>
      <c r="M205" s="23">
        <v>26</v>
      </c>
      <c r="N205" s="34">
        <f>SUM(B205:M205)</f>
        <v>280</v>
      </c>
      <c r="O205" s="18"/>
    </row>
    <row r="206" spans="1:15" ht="12" customHeight="1">
      <c r="A206" s="33" t="s">
        <v>23</v>
      </c>
      <c r="B206" s="23">
        <v>20</v>
      </c>
      <c r="C206" s="23">
        <v>22</v>
      </c>
      <c r="D206" s="23">
        <v>20</v>
      </c>
      <c r="E206" s="23">
        <v>20</v>
      </c>
      <c r="F206" s="23">
        <v>20</v>
      </c>
      <c r="G206" s="23">
        <v>22</v>
      </c>
      <c r="H206" s="23">
        <v>22</v>
      </c>
      <c r="I206" s="23">
        <v>22</v>
      </c>
      <c r="J206" s="23">
        <v>22</v>
      </c>
      <c r="K206" s="23">
        <v>22</v>
      </c>
      <c r="L206" s="23">
        <v>23</v>
      </c>
      <c r="M206" s="23">
        <v>25</v>
      </c>
      <c r="N206" s="34">
        <f>SUM(B206:M206)</f>
        <v>260</v>
      </c>
      <c r="O206" s="18"/>
    </row>
    <row r="207" spans="1:15" ht="12.75" hidden="1">
      <c r="A207" s="35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34"/>
      <c r="O207" s="18"/>
    </row>
    <row r="208" spans="1:15" ht="12.75">
      <c r="A208" s="33" t="s">
        <v>24</v>
      </c>
      <c r="B208" s="23">
        <v>9</v>
      </c>
      <c r="C208" s="23"/>
      <c r="D208" s="23"/>
      <c r="E208" s="23"/>
      <c r="F208" s="23"/>
      <c r="G208" s="23"/>
      <c r="H208" s="23"/>
      <c r="I208" s="23"/>
      <c r="J208" s="23">
        <v>9</v>
      </c>
      <c r="K208" s="23"/>
      <c r="L208" s="23"/>
      <c r="M208" s="23"/>
      <c r="N208" s="34">
        <f aca="true" t="shared" si="22" ref="N208:N213">SUM(B208:M208)</f>
        <v>18</v>
      </c>
      <c r="O208" s="78"/>
    </row>
    <row r="209" spans="1:15" ht="12.75">
      <c r="A209" s="33" t="s">
        <v>25</v>
      </c>
      <c r="B209" s="23"/>
      <c r="C209" s="23"/>
      <c r="D209" s="23">
        <v>4</v>
      </c>
      <c r="E209" s="23">
        <v>4</v>
      </c>
      <c r="F209" s="23">
        <v>4</v>
      </c>
      <c r="G209" s="23">
        <v>4</v>
      </c>
      <c r="H209" s="23">
        <v>4</v>
      </c>
      <c r="I209" s="23">
        <v>4</v>
      </c>
      <c r="J209" s="23">
        <v>4</v>
      </c>
      <c r="K209" s="23">
        <v>2</v>
      </c>
      <c r="L209" s="23"/>
      <c r="M209" s="23"/>
      <c r="N209" s="34">
        <f t="shared" si="22"/>
        <v>30</v>
      </c>
      <c r="O209" s="78"/>
    </row>
    <row r="210" spans="1:15" ht="12.75">
      <c r="A210" s="33" t="s">
        <v>28</v>
      </c>
      <c r="B210" s="23"/>
      <c r="C210" s="23">
        <v>2</v>
      </c>
      <c r="D210" s="23"/>
      <c r="E210" s="23"/>
      <c r="F210" s="23"/>
      <c r="G210" s="23"/>
      <c r="H210" s="23">
        <v>2</v>
      </c>
      <c r="I210" s="23"/>
      <c r="J210" s="23"/>
      <c r="K210" s="23"/>
      <c r="L210" s="23"/>
      <c r="M210" s="23"/>
      <c r="N210" s="34">
        <f t="shared" si="22"/>
        <v>4</v>
      </c>
      <c r="O210" s="78"/>
    </row>
    <row r="211" spans="1:15" ht="12.75">
      <c r="A211" s="33" t="s">
        <v>26</v>
      </c>
      <c r="B211" s="23">
        <v>4</v>
      </c>
      <c r="C211" s="23">
        <v>4</v>
      </c>
      <c r="D211" s="23">
        <v>3</v>
      </c>
      <c r="E211" s="23">
        <v>3</v>
      </c>
      <c r="F211" s="23">
        <v>3</v>
      </c>
      <c r="G211" s="23">
        <v>3</v>
      </c>
      <c r="H211" s="23">
        <v>3</v>
      </c>
      <c r="I211" s="23">
        <v>3</v>
      </c>
      <c r="J211" s="23">
        <v>3</v>
      </c>
      <c r="K211" s="23">
        <v>6</v>
      </c>
      <c r="L211" s="23">
        <v>8</v>
      </c>
      <c r="M211" s="23">
        <v>7</v>
      </c>
      <c r="N211" s="34">
        <f t="shared" si="22"/>
        <v>50</v>
      </c>
      <c r="O211" s="78"/>
    </row>
    <row r="212" spans="1:15" ht="12.75">
      <c r="A212" s="33" t="s">
        <v>27</v>
      </c>
      <c r="B212" s="23"/>
      <c r="C212" s="23"/>
      <c r="D212" s="23">
        <v>10</v>
      </c>
      <c r="E212" s="23">
        <v>10</v>
      </c>
      <c r="F212" s="23">
        <v>10</v>
      </c>
      <c r="G212" s="23">
        <v>10</v>
      </c>
      <c r="H212" s="23">
        <v>10</v>
      </c>
      <c r="I212" s="23">
        <v>10</v>
      </c>
      <c r="J212" s="23">
        <v>10</v>
      </c>
      <c r="K212" s="23"/>
      <c r="L212" s="23"/>
      <c r="M212" s="23"/>
      <c r="N212" s="34">
        <f t="shared" si="22"/>
        <v>70</v>
      </c>
      <c r="O212" s="78"/>
    </row>
    <row r="213" spans="1:15" ht="13.5" thickBot="1">
      <c r="A213" s="90" t="s">
        <v>29</v>
      </c>
      <c r="B213" s="89">
        <f>SUM(B202:B203)</f>
        <v>70</v>
      </c>
      <c r="C213" s="89">
        <f aca="true" t="shared" si="23" ref="C213:M213">SUM(C202:C203)</f>
        <v>68</v>
      </c>
      <c r="D213" s="89">
        <f t="shared" si="23"/>
        <v>70</v>
      </c>
      <c r="E213" s="89">
        <f t="shared" si="23"/>
        <v>69</v>
      </c>
      <c r="F213" s="89">
        <f t="shared" si="23"/>
        <v>69</v>
      </c>
      <c r="G213" s="89">
        <f t="shared" si="23"/>
        <v>70</v>
      </c>
      <c r="H213" s="89">
        <f t="shared" si="23"/>
        <v>70</v>
      </c>
      <c r="I213" s="89">
        <f t="shared" si="23"/>
        <v>70</v>
      </c>
      <c r="J213" s="89">
        <f t="shared" si="23"/>
        <v>70</v>
      </c>
      <c r="K213" s="89">
        <f t="shared" si="23"/>
        <v>69</v>
      </c>
      <c r="L213" s="89">
        <f t="shared" si="23"/>
        <v>68</v>
      </c>
      <c r="M213" s="89">
        <f t="shared" si="23"/>
        <v>69</v>
      </c>
      <c r="N213" s="89">
        <f t="shared" si="22"/>
        <v>832</v>
      </c>
      <c r="O213" s="78"/>
    </row>
    <row r="214" spans="1:15" ht="12.75">
      <c r="A214" s="68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65"/>
      <c r="O214" s="18"/>
    </row>
    <row r="215" spans="1:15" s="18" customFormat="1" ht="15">
      <c r="A215" s="1"/>
      <c r="B215" s="1"/>
      <c r="C215" s="1"/>
      <c r="D215" s="1"/>
      <c r="E215" s="1"/>
      <c r="F215" s="1"/>
      <c r="G215" s="1"/>
      <c r="H215" s="1"/>
      <c r="I215" s="1"/>
      <c r="J215" s="123" t="s">
        <v>100</v>
      </c>
      <c r="K215" s="123"/>
      <c r="L215" s="123"/>
      <c r="M215" s="123"/>
      <c r="N215" s="123"/>
      <c r="O215" s="44"/>
    </row>
    <row r="216" spans="1:15" s="18" customFormat="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53" t="s">
        <v>166</v>
      </c>
      <c r="L216" s="53"/>
      <c r="M216" s="53"/>
      <c r="N216" s="53"/>
      <c r="O216" s="44"/>
    </row>
    <row r="217" spans="1:15" s="18" customFormat="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53" t="s">
        <v>2</v>
      </c>
      <c r="L217" s="53"/>
      <c r="M217" s="53"/>
      <c r="N217" s="53"/>
      <c r="O217" s="44"/>
    </row>
    <row r="218" spans="1:15" s="18" customFormat="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53" t="s">
        <v>196</v>
      </c>
      <c r="L218" s="53"/>
      <c r="M218" s="53"/>
      <c r="N218" s="53"/>
      <c r="O218" s="44"/>
    </row>
    <row r="219" spans="1:15" s="18" customFormat="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/>
    </row>
    <row r="220" spans="1:15" s="18" customFormat="1" ht="15.75">
      <c r="A220" s="1"/>
      <c r="B220" s="1"/>
      <c r="C220" s="64" t="s">
        <v>4</v>
      </c>
      <c r="D220" s="64"/>
      <c r="E220" s="64"/>
      <c r="F220" s="64"/>
      <c r="G220" s="64"/>
      <c r="H220" s="64"/>
      <c r="I220" s="64"/>
      <c r="J220" s="64"/>
      <c r="K220" s="114"/>
      <c r="L220" s="114"/>
      <c r="M220" s="114"/>
      <c r="N220" s="61"/>
      <c r="O220"/>
    </row>
    <row r="221" spans="1:14" ht="15.75">
      <c r="A221" s="1"/>
      <c r="B221" s="1"/>
      <c r="C221" s="64" t="s">
        <v>155</v>
      </c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1"/>
    </row>
    <row r="222" spans="6:8" ht="12.75">
      <c r="F222" s="145" t="s">
        <v>203</v>
      </c>
      <c r="G222" s="139"/>
      <c r="H222" s="139"/>
    </row>
    <row r="223" spans="1:14" ht="12.75">
      <c r="A223" s="23" t="s">
        <v>5</v>
      </c>
      <c r="B223" s="23" t="s">
        <v>6</v>
      </c>
      <c r="C223" s="23" t="s">
        <v>7</v>
      </c>
      <c r="D223" s="23" t="s">
        <v>9</v>
      </c>
      <c r="E223" s="23" t="s">
        <v>8</v>
      </c>
      <c r="F223" s="23" t="s">
        <v>10</v>
      </c>
      <c r="G223" s="23" t="s">
        <v>11</v>
      </c>
      <c r="H223" s="23" t="s">
        <v>12</v>
      </c>
      <c r="I223" s="23" t="s">
        <v>13</v>
      </c>
      <c r="J223" s="23" t="s">
        <v>14</v>
      </c>
      <c r="K223" s="23" t="s">
        <v>15</v>
      </c>
      <c r="L223" s="23" t="s">
        <v>16</v>
      </c>
      <c r="M223" s="23" t="s">
        <v>17</v>
      </c>
      <c r="N223" s="23" t="s">
        <v>18</v>
      </c>
    </row>
    <row r="224" spans="1:14" ht="12.75">
      <c r="A224" s="23" t="s">
        <v>20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33.75">
      <c r="A225" s="29" t="s">
        <v>110</v>
      </c>
      <c r="B225" s="34"/>
      <c r="C225" s="34"/>
      <c r="D225" s="34">
        <v>2</v>
      </c>
      <c r="E225" s="34"/>
      <c r="F225" s="34"/>
      <c r="G225" s="34"/>
      <c r="H225" s="34"/>
      <c r="I225" s="34"/>
      <c r="J225" s="34"/>
      <c r="K225" s="34"/>
      <c r="L225" s="34">
        <v>1</v>
      </c>
      <c r="M225" s="34"/>
      <c r="N225" s="23"/>
    </row>
    <row r="226" spans="1:14" ht="22.5">
      <c r="A226" s="29" t="s">
        <v>111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>
        <v>1</v>
      </c>
      <c r="L226" s="34"/>
      <c r="M226" s="34"/>
      <c r="N226" s="23"/>
    </row>
    <row r="227" spans="1:14" ht="22.5">
      <c r="A227" s="29" t="s">
        <v>116</v>
      </c>
      <c r="B227" s="34"/>
      <c r="C227" s="34">
        <v>1</v>
      </c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23"/>
    </row>
    <row r="228" spans="1:14" ht="33.75">
      <c r="A228" s="29" t="s">
        <v>74</v>
      </c>
      <c r="B228" s="34">
        <v>1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23"/>
    </row>
    <row r="229" spans="1:14" ht="12.75">
      <c r="A229" s="29" t="s">
        <v>156</v>
      </c>
      <c r="B229" s="34"/>
      <c r="C229" s="34">
        <v>1</v>
      </c>
      <c r="D229" s="34"/>
      <c r="E229" s="34">
        <v>1</v>
      </c>
      <c r="F229" s="34"/>
      <c r="G229" s="34">
        <v>1</v>
      </c>
      <c r="H229" s="34"/>
      <c r="I229" s="34">
        <v>1</v>
      </c>
      <c r="J229" s="34"/>
      <c r="K229" s="34"/>
      <c r="L229" s="34"/>
      <c r="M229" s="34"/>
      <c r="N229" s="23"/>
    </row>
    <row r="230" spans="1:14" ht="12.75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23"/>
    </row>
    <row r="231" spans="1:14" ht="33.75">
      <c r="A231" s="29" t="s">
        <v>76</v>
      </c>
      <c r="B231" s="34"/>
      <c r="C231" s="34"/>
      <c r="D231" s="34">
        <v>1</v>
      </c>
      <c r="E231" s="34">
        <v>1</v>
      </c>
      <c r="F231" s="34">
        <v>2</v>
      </c>
      <c r="G231" s="34">
        <v>1</v>
      </c>
      <c r="H231" s="34">
        <v>1</v>
      </c>
      <c r="I231" s="34">
        <v>1</v>
      </c>
      <c r="J231" s="34">
        <v>1</v>
      </c>
      <c r="K231" s="34">
        <v>1</v>
      </c>
      <c r="L231" s="34"/>
      <c r="M231" s="34"/>
      <c r="N231" s="23"/>
    </row>
    <row r="232" spans="1:14" ht="12.75">
      <c r="A232" s="29" t="s">
        <v>118</v>
      </c>
      <c r="B232" s="34"/>
      <c r="C232" s="34"/>
      <c r="D232" s="34"/>
      <c r="E232" s="34">
        <v>2</v>
      </c>
      <c r="F232" s="34">
        <v>2</v>
      </c>
      <c r="G232" s="34">
        <v>2</v>
      </c>
      <c r="H232" s="34">
        <v>2</v>
      </c>
      <c r="I232" s="34"/>
      <c r="J232" s="34">
        <v>2</v>
      </c>
      <c r="K232" s="34"/>
      <c r="L232" s="34"/>
      <c r="M232" s="34"/>
      <c r="N232" s="23"/>
    </row>
    <row r="233" spans="1:14" ht="22.5">
      <c r="A233" s="29" t="s">
        <v>157</v>
      </c>
      <c r="B233" s="34">
        <v>1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23"/>
    </row>
    <row r="234" spans="1:14" ht="1.5" customHeight="1" hidden="1">
      <c r="A234" s="23"/>
      <c r="B234" s="34"/>
      <c r="C234" s="34">
        <v>1</v>
      </c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23">
        <v>0</v>
      </c>
    </row>
    <row r="235" spans="1:14" ht="12.75" hidden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>
        <v>0</v>
      </c>
    </row>
    <row r="236" spans="1:14" ht="12.75" hidden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>
        <v>0</v>
      </c>
    </row>
    <row r="237" spans="1:14" ht="12.75">
      <c r="A237" s="40" t="s">
        <v>62</v>
      </c>
      <c r="B237" s="23">
        <f>SUM(B225:B233)</f>
        <v>2</v>
      </c>
      <c r="C237" s="23">
        <f aca="true" t="shared" si="24" ref="C237:L237">SUM(C225:C233)</f>
        <v>2</v>
      </c>
      <c r="D237" s="23">
        <f t="shared" si="24"/>
        <v>3</v>
      </c>
      <c r="E237" s="23">
        <f t="shared" si="24"/>
        <v>4</v>
      </c>
      <c r="F237" s="23">
        <f t="shared" si="24"/>
        <v>4</v>
      </c>
      <c r="G237" s="23">
        <f t="shared" si="24"/>
        <v>4</v>
      </c>
      <c r="H237" s="23">
        <f t="shared" si="24"/>
        <v>3</v>
      </c>
      <c r="I237" s="23">
        <f t="shared" si="24"/>
        <v>2</v>
      </c>
      <c r="J237" s="23">
        <f t="shared" si="24"/>
        <v>3</v>
      </c>
      <c r="K237" s="23">
        <f t="shared" si="24"/>
        <v>2</v>
      </c>
      <c r="L237" s="23">
        <f t="shared" si="24"/>
        <v>1</v>
      </c>
      <c r="M237" s="23"/>
      <c r="N237" s="23">
        <f>SUM(B237:M237)</f>
        <v>30</v>
      </c>
    </row>
    <row r="238" spans="1:14" ht="12.75">
      <c r="A238" s="40" t="s">
        <v>19</v>
      </c>
      <c r="B238" s="23">
        <f>SUM(B239:B247)</f>
        <v>76</v>
      </c>
      <c r="C238" s="23">
        <f aca="true" t="shared" si="25" ref="C238:M238">SUM(C239:C247)</f>
        <v>76</v>
      </c>
      <c r="D238" s="23">
        <f t="shared" si="25"/>
        <v>75</v>
      </c>
      <c r="E238" s="23">
        <f t="shared" si="25"/>
        <v>74</v>
      </c>
      <c r="F238" s="23">
        <f t="shared" si="25"/>
        <v>74</v>
      </c>
      <c r="G238" s="23">
        <f t="shared" si="25"/>
        <v>74</v>
      </c>
      <c r="H238" s="23">
        <f t="shared" si="25"/>
        <v>75</v>
      </c>
      <c r="I238" s="23">
        <f t="shared" si="25"/>
        <v>76</v>
      </c>
      <c r="J238" s="23">
        <f t="shared" si="25"/>
        <v>75</v>
      </c>
      <c r="K238" s="23">
        <f t="shared" si="25"/>
        <v>76</v>
      </c>
      <c r="L238" s="23">
        <f t="shared" si="25"/>
        <v>77</v>
      </c>
      <c r="M238" s="23">
        <f t="shared" si="25"/>
        <v>78</v>
      </c>
      <c r="N238" s="23">
        <f>SUM(B238:M238)</f>
        <v>906</v>
      </c>
    </row>
    <row r="239" spans="1:15" ht="12.75">
      <c r="A239" s="40" t="s">
        <v>21</v>
      </c>
      <c r="B239" s="34">
        <v>8</v>
      </c>
      <c r="C239" s="34">
        <v>8</v>
      </c>
      <c r="D239" s="34">
        <v>5</v>
      </c>
      <c r="E239" s="34">
        <v>5</v>
      </c>
      <c r="F239" s="34">
        <v>4</v>
      </c>
      <c r="G239" s="34">
        <v>4</v>
      </c>
      <c r="H239" s="34">
        <v>4</v>
      </c>
      <c r="I239" s="34">
        <v>4</v>
      </c>
      <c r="J239" s="34">
        <v>3</v>
      </c>
      <c r="K239" s="34">
        <v>7</v>
      </c>
      <c r="L239" s="34">
        <v>9</v>
      </c>
      <c r="M239" s="34">
        <v>9</v>
      </c>
      <c r="N239" s="23">
        <f>SUM(B239:M239)</f>
        <v>70</v>
      </c>
      <c r="O239" s="50"/>
    </row>
    <row r="240" spans="1:15" ht="12.75">
      <c r="A240" s="40" t="s">
        <v>22</v>
      </c>
      <c r="B240" s="23">
        <v>28</v>
      </c>
      <c r="C240" s="23">
        <v>29</v>
      </c>
      <c r="D240" s="23">
        <v>26</v>
      </c>
      <c r="E240" s="23">
        <v>25</v>
      </c>
      <c r="F240" s="23">
        <v>26</v>
      </c>
      <c r="G240" s="23">
        <v>27</v>
      </c>
      <c r="H240" s="23">
        <v>27</v>
      </c>
      <c r="I240" s="23">
        <v>26</v>
      </c>
      <c r="J240" s="23">
        <v>20</v>
      </c>
      <c r="K240" s="23">
        <v>37</v>
      </c>
      <c r="L240" s="23">
        <v>37</v>
      </c>
      <c r="M240" s="23">
        <v>32</v>
      </c>
      <c r="N240" s="23">
        <f>SUM(B240:M240)</f>
        <v>340</v>
      </c>
      <c r="O240" s="62"/>
    </row>
    <row r="241" spans="1:15" ht="12" customHeight="1">
      <c r="A241" s="40" t="s">
        <v>23</v>
      </c>
      <c r="B241" s="23">
        <v>22</v>
      </c>
      <c r="C241" s="23">
        <v>22</v>
      </c>
      <c r="D241" s="23">
        <v>22</v>
      </c>
      <c r="E241" s="23">
        <v>22</v>
      </c>
      <c r="F241" s="23">
        <v>22</v>
      </c>
      <c r="G241" s="23">
        <v>23</v>
      </c>
      <c r="H241" s="23">
        <v>23</v>
      </c>
      <c r="I241" s="23">
        <v>23</v>
      </c>
      <c r="J241" s="23">
        <v>23</v>
      </c>
      <c r="K241" s="23">
        <v>14</v>
      </c>
      <c r="L241" s="23">
        <v>23</v>
      </c>
      <c r="M241" s="23">
        <v>25</v>
      </c>
      <c r="N241" s="23">
        <f>SUM(B241:M241)</f>
        <v>264</v>
      </c>
      <c r="O241" s="62"/>
    </row>
    <row r="242" spans="1:15" ht="1.5" customHeight="1" hidden="1">
      <c r="A242" s="85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23"/>
      <c r="O242" s="63"/>
    </row>
    <row r="243" spans="1:15" ht="12.75">
      <c r="A243" s="40" t="s">
        <v>24</v>
      </c>
      <c r="B243" s="23">
        <v>8</v>
      </c>
      <c r="C243" s="23"/>
      <c r="D243" s="23"/>
      <c r="E243" s="23"/>
      <c r="F243" s="23"/>
      <c r="G243" s="23"/>
      <c r="H243" s="23"/>
      <c r="I243" s="23"/>
      <c r="J243" s="23">
        <v>8</v>
      </c>
      <c r="K243" s="23"/>
      <c r="L243" s="23"/>
      <c r="M243" s="23"/>
      <c r="N243" s="23">
        <f aca="true" t="shared" si="26" ref="N243:N248">SUM(B243:M243)</f>
        <v>16</v>
      </c>
      <c r="O243" s="63"/>
    </row>
    <row r="244" spans="1:15" ht="12.75">
      <c r="A244" s="40" t="s">
        <v>25</v>
      </c>
      <c r="B244" s="23">
        <v>2</v>
      </c>
      <c r="C244" s="23">
        <v>6</v>
      </c>
      <c r="D244" s="23">
        <v>6</v>
      </c>
      <c r="E244" s="23">
        <v>6</v>
      </c>
      <c r="F244" s="23">
        <v>6</v>
      </c>
      <c r="G244" s="23">
        <v>5</v>
      </c>
      <c r="H244" s="23">
        <v>5</v>
      </c>
      <c r="I244" s="23">
        <v>4</v>
      </c>
      <c r="J244" s="23">
        <v>5</v>
      </c>
      <c r="K244" s="23">
        <v>5</v>
      </c>
      <c r="L244" s="23"/>
      <c r="M244" s="23"/>
      <c r="N244" s="23">
        <f t="shared" si="26"/>
        <v>50</v>
      </c>
      <c r="O244" s="63"/>
    </row>
    <row r="245" spans="1:15" ht="12.75">
      <c r="A245" s="40" t="s">
        <v>28</v>
      </c>
      <c r="B245" s="23"/>
      <c r="C245" s="23">
        <v>3</v>
      </c>
      <c r="D245" s="23"/>
      <c r="E245" s="23"/>
      <c r="F245" s="23"/>
      <c r="G245" s="23"/>
      <c r="H245" s="23"/>
      <c r="I245" s="23">
        <v>3</v>
      </c>
      <c r="J245" s="23"/>
      <c r="K245" s="23"/>
      <c r="L245" s="23"/>
      <c r="M245" s="23"/>
      <c r="N245" s="23">
        <f t="shared" si="26"/>
        <v>6</v>
      </c>
      <c r="O245" s="63"/>
    </row>
    <row r="246" spans="1:15" ht="12.75">
      <c r="A246" s="40" t="s">
        <v>26</v>
      </c>
      <c r="B246" s="23">
        <v>8</v>
      </c>
      <c r="C246" s="23">
        <v>8</v>
      </c>
      <c r="D246" s="23">
        <v>6</v>
      </c>
      <c r="E246" s="23">
        <v>6</v>
      </c>
      <c r="F246" s="23">
        <v>6</v>
      </c>
      <c r="G246" s="23">
        <v>5</v>
      </c>
      <c r="H246" s="23">
        <v>6</v>
      </c>
      <c r="I246" s="23">
        <v>6</v>
      </c>
      <c r="J246" s="23">
        <v>6</v>
      </c>
      <c r="K246" s="23">
        <v>8</v>
      </c>
      <c r="L246" s="23">
        <v>8</v>
      </c>
      <c r="M246" s="23">
        <v>7</v>
      </c>
      <c r="N246" s="23">
        <f t="shared" si="26"/>
        <v>80</v>
      </c>
      <c r="O246" s="63"/>
    </row>
    <row r="247" spans="1:15" ht="12.75">
      <c r="A247" s="40" t="s">
        <v>27</v>
      </c>
      <c r="B247" s="23"/>
      <c r="C247" s="23"/>
      <c r="D247" s="23">
        <v>10</v>
      </c>
      <c r="E247" s="23">
        <v>10</v>
      </c>
      <c r="F247" s="23">
        <v>10</v>
      </c>
      <c r="G247" s="23">
        <v>10</v>
      </c>
      <c r="H247" s="23">
        <v>10</v>
      </c>
      <c r="I247" s="23">
        <v>10</v>
      </c>
      <c r="J247" s="23">
        <v>10</v>
      </c>
      <c r="K247" s="23">
        <v>5</v>
      </c>
      <c r="L247" s="23"/>
      <c r="M247" s="23">
        <v>5</v>
      </c>
      <c r="N247" s="23">
        <f t="shared" si="26"/>
        <v>80</v>
      </c>
      <c r="O247" s="63"/>
    </row>
    <row r="248" spans="1:14" ht="12.75">
      <c r="A248" s="40" t="s">
        <v>29</v>
      </c>
      <c r="B248" s="42">
        <f>SUM(B237:B238)</f>
        <v>78</v>
      </c>
      <c r="C248" s="42">
        <f aca="true" t="shared" si="27" ref="C248:M248">SUM(C237:C238)</f>
        <v>78</v>
      </c>
      <c r="D248" s="42">
        <f t="shared" si="27"/>
        <v>78</v>
      </c>
      <c r="E248" s="42">
        <f t="shared" si="27"/>
        <v>78</v>
      </c>
      <c r="F248" s="42">
        <f t="shared" si="27"/>
        <v>78</v>
      </c>
      <c r="G248" s="42">
        <f t="shared" si="27"/>
        <v>78</v>
      </c>
      <c r="H248" s="42">
        <f t="shared" si="27"/>
        <v>78</v>
      </c>
      <c r="I248" s="42">
        <f t="shared" si="27"/>
        <v>78</v>
      </c>
      <c r="J248" s="42">
        <f t="shared" si="27"/>
        <v>78</v>
      </c>
      <c r="K248" s="42">
        <f t="shared" si="27"/>
        <v>78</v>
      </c>
      <c r="L248" s="42">
        <f t="shared" si="27"/>
        <v>78</v>
      </c>
      <c r="M248" s="42">
        <f t="shared" si="27"/>
        <v>78</v>
      </c>
      <c r="N248" s="42">
        <f t="shared" si="26"/>
        <v>936</v>
      </c>
    </row>
    <row r="249" spans="1:15" ht="12.75">
      <c r="A249" s="87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18"/>
      <c r="O249" s="82"/>
    </row>
    <row r="250" spans="1:15" ht="12.75">
      <c r="A250" s="71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82"/>
    </row>
    <row r="251" spans="1:15" ht="12.75">
      <c r="A251" s="7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82"/>
    </row>
    <row r="252" spans="1:15" ht="15">
      <c r="A252" s="1"/>
      <c r="B252" s="1"/>
      <c r="C252" s="1"/>
      <c r="D252" s="1"/>
      <c r="E252" s="1"/>
      <c r="F252" s="1"/>
      <c r="G252" s="1"/>
      <c r="H252" s="1"/>
      <c r="I252" s="1"/>
      <c r="J252" s="110" t="s">
        <v>67</v>
      </c>
      <c r="K252" s="110"/>
      <c r="L252" s="110"/>
      <c r="M252" s="110"/>
      <c r="N252" s="110"/>
      <c r="O252" s="28"/>
    </row>
    <row r="253" spans="1:1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 t="s">
        <v>166</v>
      </c>
      <c r="L253" s="1"/>
      <c r="M253" s="1"/>
      <c r="N253" s="1"/>
    </row>
    <row r="254" spans="1:1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 t="s">
        <v>2</v>
      </c>
      <c r="L254" s="1"/>
      <c r="M254" s="1"/>
      <c r="N254" s="1"/>
    </row>
    <row r="255" spans="1:1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 t="s">
        <v>196</v>
      </c>
      <c r="L255" s="1"/>
      <c r="M255" s="1"/>
      <c r="N255" s="1"/>
    </row>
    <row r="256" spans="1:1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">
      <c r="A257" s="1"/>
      <c r="B257" s="1"/>
      <c r="C257" s="1" t="s">
        <v>4</v>
      </c>
      <c r="D257" s="1"/>
      <c r="E257" s="1"/>
      <c r="F257" s="1"/>
      <c r="G257" s="1"/>
      <c r="H257" s="1"/>
      <c r="I257" s="1"/>
      <c r="J257" s="1"/>
      <c r="K257" s="111"/>
      <c r="L257" s="111"/>
      <c r="M257" s="111"/>
      <c r="N257" s="1"/>
    </row>
    <row r="258" spans="1:14" ht="15">
      <c r="A258" s="1"/>
      <c r="B258" s="1"/>
      <c r="C258" s="1" t="s">
        <v>159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5:8" ht="12.75">
      <c r="E259" s="140" t="s">
        <v>197</v>
      </c>
      <c r="F259" s="139"/>
      <c r="G259" s="139"/>
      <c r="H259" s="139"/>
    </row>
    <row r="260" spans="1:14" ht="12.75">
      <c r="A260" s="34" t="s">
        <v>5</v>
      </c>
      <c r="B260" s="34" t="s">
        <v>6</v>
      </c>
      <c r="C260" s="34" t="s">
        <v>7</v>
      </c>
      <c r="D260" s="34" t="s">
        <v>9</v>
      </c>
      <c r="E260" s="34" t="s">
        <v>8</v>
      </c>
      <c r="F260" s="34" t="s">
        <v>10</v>
      </c>
      <c r="G260" s="34" t="s">
        <v>11</v>
      </c>
      <c r="H260" s="34" t="s">
        <v>12</v>
      </c>
      <c r="I260" s="34" t="s">
        <v>13</v>
      </c>
      <c r="J260" s="34" t="s">
        <v>14</v>
      </c>
      <c r="K260" s="34" t="s">
        <v>15</v>
      </c>
      <c r="L260" s="34" t="s">
        <v>16</v>
      </c>
      <c r="M260" s="34" t="s">
        <v>17</v>
      </c>
      <c r="N260" s="34" t="s">
        <v>18</v>
      </c>
    </row>
    <row r="261" spans="1:14" ht="12.75">
      <c r="A261" s="34" t="s">
        <v>20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33.75">
      <c r="A262" s="29" t="s">
        <v>110</v>
      </c>
      <c r="B262" s="34"/>
      <c r="C262" s="34"/>
      <c r="D262" s="34">
        <v>2</v>
      </c>
      <c r="E262" s="34"/>
      <c r="F262" s="34"/>
      <c r="G262" s="34"/>
      <c r="H262" s="34"/>
      <c r="I262" s="34"/>
      <c r="J262" s="34"/>
      <c r="K262" s="34"/>
      <c r="L262" s="34">
        <v>1</v>
      </c>
      <c r="M262" s="34"/>
      <c r="N262" s="23"/>
    </row>
    <row r="263" spans="1:14" ht="22.5">
      <c r="A263" s="29" t="s">
        <v>111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>
        <v>1</v>
      </c>
      <c r="L263" s="34"/>
      <c r="M263" s="34"/>
      <c r="N263" s="23"/>
    </row>
    <row r="264" spans="1:14" ht="22.5">
      <c r="A264" s="29" t="s">
        <v>116</v>
      </c>
      <c r="B264" s="34"/>
      <c r="C264" s="34">
        <v>1</v>
      </c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23"/>
    </row>
    <row r="265" spans="1:14" ht="33.75">
      <c r="A265" s="29" t="s">
        <v>74</v>
      </c>
      <c r="B265" s="34">
        <v>1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23"/>
    </row>
    <row r="266" spans="1:14" ht="12.75">
      <c r="A266" s="29" t="s">
        <v>156</v>
      </c>
      <c r="B266" s="34"/>
      <c r="C266" s="34">
        <v>1</v>
      </c>
      <c r="D266" s="34"/>
      <c r="E266" s="34">
        <v>1</v>
      </c>
      <c r="F266" s="34"/>
      <c r="G266" s="34">
        <v>1</v>
      </c>
      <c r="H266" s="34"/>
      <c r="I266" s="34">
        <v>1</v>
      </c>
      <c r="J266" s="34"/>
      <c r="K266" s="34"/>
      <c r="L266" s="34"/>
      <c r="M266" s="34"/>
      <c r="N266" s="23"/>
    </row>
    <row r="267" spans="1:14" ht="12.75" hidden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23"/>
    </row>
    <row r="268" spans="1:14" ht="33.75">
      <c r="A268" s="29" t="s">
        <v>76</v>
      </c>
      <c r="B268" s="34"/>
      <c r="C268" s="34"/>
      <c r="D268" s="34">
        <v>1</v>
      </c>
      <c r="E268" s="34">
        <v>1</v>
      </c>
      <c r="F268" s="34">
        <v>2</v>
      </c>
      <c r="G268" s="34">
        <v>1</v>
      </c>
      <c r="H268" s="34">
        <v>1</v>
      </c>
      <c r="I268" s="34">
        <v>1</v>
      </c>
      <c r="J268" s="34">
        <v>1</v>
      </c>
      <c r="K268" s="34">
        <v>1</v>
      </c>
      <c r="L268" s="34"/>
      <c r="M268" s="34"/>
      <c r="N268" s="23"/>
    </row>
    <row r="269" spans="1:14" ht="12.75">
      <c r="A269" s="29" t="s">
        <v>118</v>
      </c>
      <c r="B269" s="34"/>
      <c r="C269" s="34"/>
      <c r="D269" s="34"/>
      <c r="E269" s="34">
        <v>2</v>
      </c>
      <c r="F269" s="34">
        <v>2</v>
      </c>
      <c r="G269" s="34">
        <v>2</v>
      </c>
      <c r="H269" s="34">
        <v>2</v>
      </c>
      <c r="I269" s="34"/>
      <c r="J269" s="34">
        <v>2</v>
      </c>
      <c r="K269" s="34"/>
      <c r="L269" s="34"/>
      <c r="M269" s="34"/>
      <c r="N269" s="23"/>
    </row>
    <row r="270" spans="1:14" ht="21.75" customHeight="1">
      <c r="A270" s="29" t="s">
        <v>158</v>
      </c>
      <c r="B270" s="34">
        <v>1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23"/>
    </row>
    <row r="271" spans="1:14" ht="12.75" hidden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23"/>
    </row>
    <row r="272" spans="1:14" ht="2.25" customHeight="1" hidden="1">
      <c r="A272" s="34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12.75" hidden="1">
      <c r="A273" s="34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12.75">
      <c r="A274" s="34" t="s">
        <v>62</v>
      </c>
      <c r="B274" s="23">
        <f>SUM(B262:B270)</f>
        <v>2</v>
      </c>
      <c r="C274" s="23">
        <f aca="true" t="shared" si="28" ref="C274:L274">SUM(C262:C270)</f>
        <v>2</v>
      </c>
      <c r="D274" s="23">
        <f t="shared" si="28"/>
        <v>3</v>
      </c>
      <c r="E274" s="23">
        <f t="shared" si="28"/>
        <v>4</v>
      </c>
      <c r="F274" s="23">
        <f t="shared" si="28"/>
        <v>4</v>
      </c>
      <c r="G274" s="23">
        <f t="shared" si="28"/>
        <v>4</v>
      </c>
      <c r="H274" s="23">
        <f t="shared" si="28"/>
        <v>3</v>
      </c>
      <c r="I274" s="23">
        <f t="shared" si="28"/>
        <v>2</v>
      </c>
      <c r="J274" s="23">
        <f t="shared" si="28"/>
        <v>3</v>
      </c>
      <c r="K274" s="23">
        <f t="shared" si="28"/>
        <v>2</v>
      </c>
      <c r="L274" s="23">
        <f t="shared" si="28"/>
        <v>1</v>
      </c>
      <c r="M274" s="23"/>
      <c r="N274" s="23">
        <f>SUM(B274:M274)</f>
        <v>30</v>
      </c>
    </row>
    <row r="275" spans="1:14" ht="12.75">
      <c r="A275" s="34" t="s">
        <v>19</v>
      </c>
      <c r="B275" s="23">
        <f aca="true" t="shared" si="29" ref="B275:M275">SUM(B276:B284)</f>
        <v>85</v>
      </c>
      <c r="C275" s="23">
        <f t="shared" si="29"/>
        <v>84</v>
      </c>
      <c r="D275" s="23">
        <f t="shared" si="29"/>
        <v>84</v>
      </c>
      <c r="E275" s="23">
        <f t="shared" si="29"/>
        <v>83</v>
      </c>
      <c r="F275" s="23">
        <f t="shared" si="29"/>
        <v>83</v>
      </c>
      <c r="G275" s="23">
        <f t="shared" si="29"/>
        <v>83</v>
      </c>
      <c r="H275" s="23">
        <f t="shared" si="29"/>
        <v>84</v>
      </c>
      <c r="I275" s="23">
        <f t="shared" si="29"/>
        <v>84</v>
      </c>
      <c r="J275" s="23">
        <f t="shared" si="29"/>
        <v>84</v>
      </c>
      <c r="K275" s="23">
        <f t="shared" si="29"/>
        <v>85</v>
      </c>
      <c r="L275" s="23">
        <f t="shared" si="29"/>
        <v>85</v>
      </c>
      <c r="M275" s="23">
        <f t="shared" si="29"/>
        <v>86</v>
      </c>
      <c r="N275" s="23">
        <f>SUM(B275:M275)</f>
        <v>1010</v>
      </c>
    </row>
    <row r="276" spans="1:15" ht="12.75">
      <c r="A276" s="34" t="s">
        <v>21</v>
      </c>
      <c r="B276" s="34">
        <v>8</v>
      </c>
      <c r="C276" s="34">
        <v>8</v>
      </c>
      <c r="D276" s="34">
        <v>5</v>
      </c>
      <c r="E276" s="34">
        <v>5</v>
      </c>
      <c r="F276" s="34">
        <v>4</v>
      </c>
      <c r="G276" s="34">
        <v>4</v>
      </c>
      <c r="H276" s="34">
        <v>4</v>
      </c>
      <c r="I276" s="34">
        <v>4</v>
      </c>
      <c r="J276" s="34">
        <v>3</v>
      </c>
      <c r="K276" s="34">
        <v>7</v>
      </c>
      <c r="L276" s="34">
        <v>9</v>
      </c>
      <c r="M276" s="34">
        <v>9</v>
      </c>
      <c r="N276" s="23">
        <f>SUM(B276:M276)</f>
        <v>70</v>
      </c>
      <c r="O276" s="52"/>
    </row>
    <row r="277" spans="1:15" ht="12.75">
      <c r="A277" s="34" t="s">
        <v>22</v>
      </c>
      <c r="B277" s="23">
        <v>31</v>
      </c>
      <c r="C277" s="23">
        <v>31</v>
      </c>
      <c r="D277" s="23">
        <v>30</v>
      </c>
      <c r="E277" s="23">
        <v>29</v>
      </c>
      <c r="F277" s="23">
        <v>30</v>
      </c>
      <c r="G277" s="23">
        <v>32</v>
      </c>
      <c r="H277" s="23">
        <v>31</v>
      </c>
      <c r="I277" s="23">
        <v>29</v>
      </c>
      <c r="J277" s="23">
        <v>26</v>
      </c>
      <c r="K277" s="23">
        <v>32</v>
      </c>
      <c r="L277" s="23">
        <v>40</v>
      </c>
      <c r="M277" s="23">
        <v>37</v>
      </c>
      <c r="N277" s="23">
        <f>SUM(B277:M277)</f>
        <v>378</v>
      </c>
      <c r="O277" s="50"/>
    </row>
    <row r="278" spans="1:15" ht="12.75">
      <c r="A278" s="34" t="s">
        <v>23</v>
      </c>
      <c r="B278" s="23">
        <v>28</v>
      </c>
      <c r="C278" s="23">
        <v>28</v>
      </c>
      <c r="D278" s="23">
        <v>27</v>
      </c>
      <c r="E278" s="23">
        <v>27</v>
      </c>
      <c r="F278" s="23">
        <v>27</v>
      </c>
      <c r="G278" s="23">
        <v>27</v>
      </c>
      <c r="H278" s="23">
        <v>28</v>
      </c>
      <c r="I278" s="23">
        <v>28</v>
      </c>
      <c r="J278" s="23">
        <v>26</v>
      </c>
      <c r="K278" s="23">
        <v>28</v>
      </c>
      <c r="L278" s="23">
        <v>28</v>
      </c>
      <c r="M278" s="23">
        <v>28</v>
      </c>
      <c r="N278" s="23">
        <f>SUM(B278:M278)</f>
        <v>330</v>
      </c>
      <c r="O278" s="62"/>
    </row>
    <row r="279" spans="1:15" ht="12.75" hidden="1">
      <c r="A279" s="37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23"/>
      <c r="O279" s="63"/>
    </row>
    <row r="280" spans="1:15" ht="12.75">
      <c r="A280" s="34" t="s">
        <v>24</v>
      </c>
      <c r="B280" s="23">
        <v>8</v>
      </c>
      <c r="C280" s="23"/>
      <c r="D280" s="23"/>
      <c r="E280" s="23"/>
      <c r="F280" s="23"/>
      <c r="G280" s="23"/>
      <c r="H280" s="23"/>
      <c r="I280" s="23"/>
      <c r="J280" s="23">
        <v>8</v>
      </c>
      <c r="K280" s="23"/>
      <c r="L280" s="23"/>
      <c r="M280" s="23"/>
      <c r="N280" s="23">
        <f aca="true" t="shared" si="30" ref="N280:N285">SUM(B280:M280)</f>
        <v>16</v>
      </c>
      <c r="O280" s="63"/>
    </row>
    <row r="281" spans="1:15" ht="12.75">
      <c r="A281" s="34" t="s">
        <v>25</v>
      </c>
      <c r="B281" s="23">
        <v>2</v>
      </c>
      <c r="C281" s="23">
        <v>6</v>
      </c>
      <c r="D281" s="23">
        <v>6</v>
      </c>
      <c r="E281" s="23">
        <v>6</v>
      </c>
      <c r="F281" s="23">
        <v>6</v>
      </c>
      <c r="G281" s="23">
        <v>5</v>
      </c>
      <c r="H281" s="23">
        <v>5</v>
      </c>
      <c r="I281" s="23">
        <v>4</v>
      </c>
      <c r="J281" s="23">
        <v>5</v>
      </c>
      <c r="K281" s="23">
        <v>5</v>
      </c>
      <c r="L281" s="23"/>
      <c r="M281" s="23"/>
      <c r="N281" s="23">
        <f t="shared" si="30"/>
        <v>50</v>
      </c>
      <c r="O281" s="63"/>
    </row>
    <row r="282" spans="1:15" ht="12.75">
      <c r="A282" s="34" t="s">
        <v>28</v>
      </c>
      <c r="B282" s="23"/>
      <c r="C282" s="23">
        <v>3</v>
      </c>
      <c r="D282" s="23"/>
      <c r="E282" s="23"/>
      <c r="F282" s="23"/>
      <c r="G282" s="23"/>
      <c r="H282" s="23"/>
      <c r="I282" s="23">
        <v>3</v>
      </c>
      <c r="J282" s="23"/>
      <c r="K282" s="23"/>
      <c r="L282" s="23"/>
      <c r="M282" s="23"/>
      <c r="N282" s="23">
        <f t="shared" si="30"/>
        <v>6</v>
      </c>
      <c r="O282" s="63"/>
    </row>
    <row r="283" spans="1:15" ht="12.75">
      <c r="A283" s="34" t="s">
        <v>26</v>
      </c>
      <c r="B283" s="23">
        <v>8</v>
      </c>
      <c r="C283" s="23">
        <v>8</v>
      </c>
      <c r="D283" s="23">
        <v>6</v>
      </c>
      <c r="E283" s="23">
        <v>6</v>
      </c>
      <c r="F283" s="23">
        <v>6</v>
      </c>
      <c r="G283" s="23">
        <v>5</v>
      </c>
      <c r="H283" s="23">
        <v>6</v>
      </c>
      <c r="I283" s="23">
        <v>6</v>
      </c>
      <c r="J283" s="23">
        <v>6</v>
      </c>
      <c r="K283" s="23">
        <v>8</v>
      </c>
      <c r="L283" s="23">
        <v>8</v>
      </c>
      <c r="M283" s="23">
        <v>7</v>
      </c>
      <c r="N283" s="23">
        <f t="shared" si="30"/>
        <v>80</v>
      </c>
      <c r="O283" s="63"/>
    </row>
    <row r="284" spans="1:15" ht="12.75">
      <c r="A284" s="34" t="s">
        <v>27</v>
      </c>
      <c r="B284" s="23"/>
      <c r="C284" s="23"/>
      <c r="D284" s="23">
        <v>10</v>
      </c>
      <c r="E284" s="23">
        <v>10</v>
      </c>
      <c r="F284" s="23">
        <v>10</v>
      </c>
      <c r="G284" s="23">
        <v>10</v>
      </c>
      <c r="H284" s="23">
        <v>10</v>
      </c>
      <c r="I284" s="23">
        <v>10</v>
      </c>
      <c r="J284" s="23">
        <v>10</v>
      </c>
      <c r="K284" s="23">
        <v>5</v>
      </c>
      <c r="L284" s="23"/>
      <c r="M284" s="23">
        <v>5</v>
      </c>
      <c r="N284" s="23">
        <f t="shared" si="30"/>
        <v>80</v>
      </c>
      <c r="O284" s="63"/>
    </row>
    <row r="285" spans="1:15" ht="13.5" thickBot="1">
      <c r="A285" s="88" t="s">
        <v>29</v>
      </c>
      <c r="B285" s="89">
        <f>SUM(B274:B275)</f>
        <v>87</v>
      </c>
      <c r="C285" s="89">
        <f aca="true" t="shared" si="31" ref="C285:M285">SUM(C274:C275)</f>
        <v>86</v>
      </c>
      <c r="D285" s="89">
        <f t="shared" si="31"/>
        <v>87</v>
      </c>
      <c r="E285" s="89">
        <f t="shared" si="31"/>
        <v>87</v>
      </c>
      <c r="F285" s="89">
        <f t="shared" si="31"/>
        <v>87</v>
      </c>
      <c r="G285" s="89">
        <f t="shared" si="31"/>
        <v>87</v>
      </c>
      <c r="H285" s="89">
        <f t="shared" si="31"/>
        <v>87</v>
      </c>
      <c r="I285" s="89">
        <f t="shared" si="31"/>
        <v>86</v>
      </c>
      <c r="J285" s="89">
        <f t="shared" si="31"/>
        <v>87</v>
      </c>
      <c r="K285" s="89">
        <f t="shared" si="31"/>
        <v>87</v>
      </c>
      <c r="L285" s="89">
        <f t="shared" si="31"/>
        <v>86</v>
      </c>
      <c r="M285" s="89">
        <f t="shared" si="31"/>
        <v>86</v>
      </c>
      <c r="N285" s="89">
        <f t="shared" si="30"/>
        <v>1040</v>
      </c>
      <c r="O285" s="63"/>
    </row>
    <row r="286" spans="1:15" ht="12.75">
      <c r="A286" s="69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18"/>
      <c r="O286" s="82"/>
    </row>
    <row r="287" spans="1:15" ht="12.75">
      <c r="A287" s="65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82"/>
    </row>
    <row r="288" spans="1:15" ht="12.75">
      <c r="A288" s="65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82"/>
    </row>
    <row r="289" spans="1:15" ht="12.75">
      <c r="A289" s="6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82"/>
    </row>
    <row r="290" spans="1:15" ht="12.75">
      <c r="A290" s="6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82"/>
    </row>
    <row r="291" spans="1:15" ht="12.75">
      <c r="A291" s="65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82"/>
    </row>
    <row r="292" spans="1:15" ht="12.75">
      <c r="A292" s="65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82"/>
    </row>
    <row r="293" spans="1:15" ht="12.75">
      <c r="A293" s="65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82"/>
    </row>
    <row r="294" spans="1:15" ht="12.75">
      <c r="A294" s="65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82"/>
    </row>
    <row r="295" spans="1:15" ht="12.75">
      <c r="A295" s="65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82"/>
    </row>
    <row r="296" spans="1:15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0"/>
      <c r="L296" s="80"/>
      <c r="M296" s="80"/>
      <c r="N296" s="80"/>
      <c r="O296" s="73"/>
    </row>
  </sheetData>
  <sheetProtection/>
  <mergeCells count="27">
    <mergeCell ref="F222:H222"/>
    <mergeCell ref="E259:H259"/>
    <mergeCell ref="E8:G8"/>
    <mergeCell ref="F46:H46"/>
    <mergeCell ref="E82:G82"/>
    <mergeCell ref="E118:H118"/>
    <mergeCell ref="E153:G153"/>
    <mergeCell ref="E187:H187"/>
    <mergeCell ref="K74:O74"/>
    <mergeCell ref="I110:N110"/>
    <mergeCell ref="K75:N75"/>
    <mergeCell ref="K1:O1"/>
    <mergeCell ref="K2:O2"/>
    <mergeCell ref="K3:O3"/>
    <mergeCell ref="K4:O4"/>
    <mergeCell ref="C6:M6"/>
    <mergeCell ref="K40:O40"/>
    <mergeCell ref="K44:M44"/>
    <mergeCell ref="J80:L80"/>
    <mergeCell ref="K257:M257"/>
    <mergeCell ref="J115:L115"/>
    <mergeCell ref="J150:L150"/>
    <mergeCell ref="K185:M185"/>
    <mergeCell ref="K220:M220"/>
    <mergeCell ref="J252:N252"/>
    <mergeCell ref="J145:N145"/>
    <mergeCell ref="J215:N215"/>
  </mergeCell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  <rowBreaks count="2" manualBreakCount="2">
    <brk id="109" max="255" man="1"/>
    <brk id="1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96" zoomScaleSheetLayoutView="96" zoomScalePageLayoutView="0" workbookViewId="0" topLeftCell="A1">
      <selection activeCell="H53" sqref="H53"/>
    </sheetView>
  </sheetViews>
  <sheetFormatPr defaultColWidth="9.140625" defaultRowHeight="12.75"/>
  <cols>
    <col min="1" max="1" width="41.8515625" style="0" customWidth="1"/>
    <col min="2" max="2" width="9.7109375" style="0" customWidth="1"/>
    <col min="3" max="11" width="8.28125" style="0" customWidth="1"/>
    <col min="12" max="12" width="10.140625" style="0" customWidth="1"/>
    <col min="13" max="13" width="5.7109375" style="0" hidden="1" customWidth="1"/>
  </cols>
  <sheetData>
    <row r="1" spans="10:12" ht="12.75">
      <c r="J1" s="132"/>
      <c r="K1" s="112"/>
      <c r="L1" s="112"/>
    </row>
    <row r="2" spans="8:14" ht="15">
      <c r="H2" s="133" t="s">
        <v>33</v>
      </c>
      <c r="I2" s="134"/>
      <c r="J2" s="134"/>
      <c r="K2" s="134"/>
      <c r="L2" s="134"/>
      <c r="M2" s="134"/>
      <c r="N2" s="134"/>
    </row>
    <row r="3" spans="8:14" ht="12.75">
      <c r="H3" s="134" t="s">
        <v>166</v>
      </c>
      <c r="I3" s="134"/>
      <c r="J3" s="134"/>
      <c r="K3" s="134"/>
      <c r="L3" s="134"/>
      <c r="M3" s="134"/>
      <c r="N3" s="134"/>
    </row>
    <row r="4" spans="8:14" ht="12.75">
      <c r="H4" s="112" t="s">
        <v>30</v>
      </c>
      <c r="I4" s="112"/>
      <c r="J4" s="112"/>
      <c r="K4" s="112"/>
      <c r="L4" s="112"/>
      <c r="M4" s="112"/>
      <c r="N4" s="112"/>
    </row>
    <row r="5" spans="8:14" ht="12.75">
      <c r="H5" s="132" t="s">
        <v>189</v>
      </c>
      <c r="I5" s="112"/>
      <c r="J5" s="112"/>
      <c r="K5" s="112"/>
      <c r="L5" s="112"/>
      <c r="M5" s="112"/>
      <c r="N5" s="112"/>
    </row>
    <row r="7" spans="1:13" ht="12.75">
      <c r="A7" s="135" t="s">
        <v>190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10" spans="1:14" ht="15.75">
      <c r="A10" s="4" t="s">
        <v>181</v>
      </c>
      <c r="B10" s="4" t="s">
        <v>32</v>
      </c>
      <c r="C10" s="4" t="s">
        <v>32</v>
      </c>
      <c r="D10" s="126" t="s">
        <v>179</v>
      </c>
      <c r="E10" s="126"/>
      <c r="F10" s="126"/>
      <c r="G10" s="4" t="s">
        <v>32</v>
      </c>
      <c r="H10" s="126" t="s">
        <v>180</v>
      </c>
      <c r="I10" s="126"/>
      <c r="J10" s="126"/>
      <c r="K10" s="127" t="s">
        <v>180</v>
      </c>
      <c r="L10" s="127"/>
      <c r="M10" s="6"/>
      <c r="N10" s="1"/>
    </row>
    <row r="11" spans="1:14" ht="15">
      <c r="A11" s="7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8"/>
      <c r="N11" s="100"/>
    </row>
    <row r="12" spans="1:14" ht="15.75">
      <c r="A12" s="95" t="s">
        <v>182</v>
      </c>
      <c r="B12" s="6" t="s">
        <v>34</v>
      </c>
      <c r="C12" s="127" t="s">
        <v>35</v>
      </c>
      <c r="D12" s="127"/>
      <c r="E12" s="127"/>
      <c r="F12" s="127"/>
      <c r="G12" s="127" t="s">
        <v>36</v>
      </c>
      <c r="H12" s="127"/>
      <c r="I12" s="127"/>
      <c r="J12" s="127"/>
      <c r="K12" s="129" t="s">
        <v>37</v>
      </c>
      <c r="L12" s="130"/>
      <c r="M12" s="131"/>
      <c r="N12" s="100"/>
    </row>
    <row r="13" spans="1:14" ht="15">
      <c r="A13" s="93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3"/>
      <c r="N13" s="1"/>
    </row>
    <row r="14" spans="1:14" ht="15.75">
      <c r="A14" s="97" t="s">
        <v>184</v>
      </c>
      <c r="B14" s="5">
        <v>1</v>
      </c>
      <c r="C14" s="4"/>
      <c r="D14" s="4">
        <v>1</v>
      </c>
      <c r="E14" s="4">
        <v>2</v>
      </c>
      <c r="F14" s="4">
        <v>3</v>
      </c>
      <c r="G14" s="4"/>
      <c r="H14" s="4">
        <v>1</v>
      </c>
      <c r="I14" s="4">
        <v>2</v>
      </c>
      <c r="J14" s="4">
        <v>3</v>
      </c>
      <c r="K14" s="4">
        <v>4</v>
      </c>
      <c r="L14" s="4">
        <v>5</v>
      </c>
      <c r="M14" s="4"/>
      <c r="N14" s="1"/>
    </row>
    <row r="15" spans="1:14" ht="18.75" customHeight="1">
      <c r="A15" s="96" t="s">
        <v>183</v>
      </c>
      <c r="B15" s="4">
        <v>6</v>
      </c>
      <c r="C15" s="4">
        <v>6</v>
      </c>
      <c r="D15" s="4">
        <v>6</v>
      </c>
      <c r="E15" s="4">
        <v>9</v>
      </c>
      <c r="F15" s="4">
        <v>9</v>
      </c>
      <c r="G15" s="4">
        <v>6</v>
      </c>
      <c r="H15" s="4">
        <v>12</v>
      </c>
      <c r="I15" s="4">
        <v>14</v>
      </c>
      <c r="J15" s="4">
        <v>16</v>
      </c>
      <c r="K15" s="4">
        <v>18</v>
      </c>
      <c r="L15" s="4">
        <v>20</v>
      </c>
      <c r="M15" s="4"/>
      <c r="N15" s="1"/>
    </row>
    <row r="16" spans="1:14" ht="15.75">
      <c r="A16" s="9" t="s">
        <v>31</v>
      </c>
      <c r="L16" s="21"/>
      <c r="M16" s="2"/>
      <c r="N16" s="1"/>
    </row>
    <row r="17" spans="1:14" ht="18">
      <c r="A17" s="14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1:14" ht="30" customHeight="1">
      <c r="A18" s="24" t="s">
        <v>38</v>
      </c>
      <c r="B18" s="10">
        <v>1</v>
      </c>
      <c r="C18" s="10">
        <v>1</v>
      </c>
      <c r="D18" s="10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"/>
    </row>
    <row r="19" spans="1:14" ht="21.75" customHeight="1">
      <c r="A19" s="25" t="s">
        <v>52</v>
      </c>
      <c r="B19" s="10">
        <v>1</v>
      </c>
      <c r="C19" s="10"/>
      <c r="D19" s="10">
        <v>1</v>
      </c>
      <c r="E19" s="10">
        <v>1</v>
      </c>
      <c r="F19" s="10"/>
      <c r="G19" s="10">
        <v>1</v>
      </c>
      <c r="H19" s="10"/>
      <c r="I19" s="10"/>
      <c r="J19" s="10"/>
      <c r="K19" s="10"/>
      <c r="L19" s="10"/>
      <c r="M19" s="10"/>
      <c r="N19" s="1"/>
    </row>
    <row r="20" spans="1:14" ht="27" customHeight="1">
      <c r="A20" s="25" t="s">
        <v>51</v>
      </c>
      <c r="B20" s="10">
        <v>3</v>
      </c>
      <c r="C20" s="10">
        <v>2</v>
      </c>
      <c r="D20" s="10">
        <v>2</v>
      </c>
      <c r="E20" s="10">
        <v>1</v>
      </c>
      <c r="F20" s="10">
        <v>1</v>
      </c>
      <c r="G20" s="10">
        <v>2</v>
      </c>
      <c r="H20" s="10">
        <v>2</v>
      </c>
      <c r="I20" s="10"/>
      <c r="J20" s="10"/>
      <c r="K20" s="10"/>
      <c r="L20" s="10"/>
      <c r="M20" s="10"/>
      <c r="N20" s="1"/>
    </row>
    <row r="21" spans="1:14" ht="39" customHeight="1">
      <c r="A21" s="25" t="s">
        <v>39</v>
      </c>
      <c r="B21" s="10"/>
      <c r="C21" s="10"/>
      <c r="D21" s="10"/>
      <c r="E21" s="10">
        <v>1</v>
      </c>
      <c r="F21" s="10">
        <v>1</v>
      </c>
      <c r="G21" s="10">
        <v>1</v>
      </c>
      <c r="H21" s="10"/>
      <c r="I21" s="10">
        <v>1</v>
      </c>
      <c r="J21" s="10"/>
      <c r="K21" s="10"/>
      <c r="L21" s="10"/>
      <c r="M21" s="10"/>
      <c r="N21" s="1"/>
    </row>
    <row r="22" spans="1:14" ht="38.25" customHeight="1">
      <c r="A22" s="25" t="s">
        <v>55</v>
      </c>
      <c r="B22" s="10">
        <v>1</v>
      </c>
      <c r="C22" s="10"/>
      <c r="D22" s="10"/>
      <c r="E22" s="10">
        <v>1</v>
      </c>
      <c r="F22" s="10">
        <v>1</v>
      </c>
      <c r="G22" s="10">
        <v>1</v>
      </c>
      <c r="H22" s="10">
        <v>2</v>
      </c>
      <c r="I22" s="10">
        <v>2</v>
      </c>
      <c r="J22" s="10">
        <v>2</v>
      </c>
      <c r="K22" s="10">
        <v>3</v>
      </c>
      <c r="L22" s="10">
        <v>3</v>
      </c>
      <c r="M22" s="10"/>
      <c r="N22" s="1"/>
    </row>
    <row r="23" spans="1:14" ht="31.5" customHeight="1">
      <c r="A23" s="25" t="s">
        <v>40</v>
      </c>
      <c r="B23" s="10"/>
      <c r="C23" s="10"/>
      <c r="D23" s="10"/>
      <c r="E23" s="10"/>
      <c r="F23" s="10"/>
      <c r="G23" s="10"/>
      <c r="H23" s="10"/>
      <c r="I23" s="10">
        <v>1</v>
      </c>
      <c r="J23" s="10">
        <v>1</v>
      </c>
      <c r="K23" s="10">
        <v>1</v>
      </c>
      <c r="L23" s="10">
        <v>1</v>
      </c>
      <c r="M23" s="10"/>
      <c r="N23" s="1"/>
    </row>
    <row r="24" spans="1:14" ht="28.5" customHeight="1">
      <c r="A24" s="25" t="s">
        <v>53</v>
      </c>
      <c r="B24" s="10"/>
      <c r="C24" s="10">
        <v>1</v>
      </c>
      <c r="D24" s="10">
        <v>1</v>
      </c>
      <c r="E24" s="10">
        <v>1</v>
      </c>
      <c r="F24" s="10">
        <v>1</v>
      </c>
      <c r="G24" s="10"/>
      <c r="H24" s="10">
        <v>2</v>
      </c>
      <c r="I24" s="10">
        <v>2</v>
      </c>
      <c r="J24" s="10">
        <v>2</v>
      </c>
      <c r="K24" s="10"/>
      <c r="L24" s="10"/>
      <c r="M24" s="10"/>
      <c r="N24" s="1"/>
    </row>
    <row r="25" spans="1:14" ht="28.5" customHeight="1">
      <c r="A25" s="24" t="s">
        <v>56</v>
      </c>
      <c r="B25" s="10"/>
      <c r="C25" s="10"/>
      <c r="D25" s="10"/>
      <c r="E25" s="10"/>
      <c r="F25" s="10"/>
      <c r="G25" s="10"/>
      <c r="H25" s="10">
        <v>1</v>
      </c>
      <c r="I25" s="10">
        <v>2</v>
      </c>
      <c r="J25" s="10">
        <v>2</v>
      </c>
      <c r="K25" s="10">
        <v>1</v>
      </c>
      <c r="L25" s="10">
        <v>1</v>
      </c>
      <c r="M25" s="10"/>
      <c r="N25" s="1"/>
    </row>
    <row r="26" spans="1:14" ht="40.5" customHeight="1">
      <c r="A26" s="25" t="s">
        <v>54</v>
      </c>
      <c r="B26" s="10">
        <v>1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"/>
    </row>
    <row r="27" spans="1:14" s="107" customFormat="1" ht="17.25" customHeight="1">
      <c r="A27" s="24" t="s">
        <v>57</v>
      </c>
      <c r="B27" s="10"/>
      <c r="C27" s="10"/>
      <c r="D27" s="10"/>
      <c r="E27" s="10"/>
      <c r="F27" s="10">
        <v>1</v>
      </c>
      <c r="G27" s="10"/>
      <c r="H27" s="10">
        <v>2</v>
      </c>
      <c r="I27" s="10">
        <v>3</v>
      </c>
      <c r="J27" s="10">
        <v>4</v>
      </c>
      <c r="K27" s="10">
        <v>4</v>
      </c>
      <c r="L27" s="10">
        <v>4</v>
      </c>
      <c r="M27" s="10">
        <v>4</v>
      </c>
      <c r="N27" s="106"/>
    </row>
    <row r="28" spans="1:14" s="109" customFormat="1" ht="41.25" customHeight="1">
      <c r="A28" s="25" t="s">
        <v>58</v>
      </c>
      <c r="B28" s="10"/>
      <c r="C28" s="10">
        <v>1</v>
      </c>
      <c r="D28" s="10">
        <v>1</v>
      </c>
      <c r="E28" s="10">
        <v>2</v>
      </c>
      <c r="F28" s="10">
        <v>1</v>
      </c>
      <c r="G28" s="10">
        <v>1</v>
      </c>
      <c r="H28" s="10">
        <v>2</v>
      </c>
      <c r="I28" s="10">
        <v>1</v>
      </c>
      <c r="J28" s="10">
        <v>2</v>
      </c>
      <c r="K28" s="10"/>
      <c r="L28" s="10"/>
      <c r="M28" s="10"/>
      <c r="N28" s="108"/>
    </row>
    <row r="29" spans="1:14" ht="45" customHeight="1">
      <c r="A29" s="25" t="s">
        <v>59</v>
      </c>
      <c r="B29" s="10"/>
      <c r="C29" s="10"/>
      <c r="D29" s="10"/>
      <c r="E29" s="10"/>
      <c r="F29" s="10">
        <v>1</v>
      </c>
      <c r="G29" s="10">
        <v>1</v>
      </c>
      <c r="H29" s="10">
        <v>2</v>
      </c>
      <c r="I29" s="10">
        <v>4</v>
      </c>
      <c r="J29" s="10">
        <v>5</v>
      </c>
      <c r="K29" s="10">
        <v>9</v>
      </c>
      <c r="L29" s="10">
        <v>9</v>
      </c>
      <c r="M29" s="10"/>
      <c r="N29" s="1"/>
    </row>
    <row r="30" spans="1:14" ht="24" customHeight="1">
      <c r="A30" s="98" t="s">
        <v>60</v>
      </c>
      <c r="B30" s="10"/>
      <c r="C30" s="10"/>
      <c r="D30" s="10"/>
      <c r="E30" s="10">
        <v>1</v>
      </c>
      <c r="F30" s="10">
        <v>1</v>
      </c>
      <c r="G30" s="10">
        <v>1</v>
      </c>
      <c r="H30" s="10">
        <v>1</v>
      </c>
      <c r="I30" s="10">
        <v>2</v>
      </c>
      <c r="J30" s="10">
        <v>4</v>
      </c>
      <c r="K30" s="10">
        <v>10</v>
      </c>
      <c r="L30" s="10">
        <v>10</v>
      </c>
      <c r="M30" s="10"/>
      <c r="N30" s="1"/>
    </row>
    <row r="31" spans="1:14" ht="28.5" customHeight="1">
      <c r="A31" s="24" t="s">
        <v>61</v>
      </c>
      <c r="B31" s="10"/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/>
      <c r="N31" s="1"/>
    </row>
    <row r="32" spans="1:14" ht="18">
      <c r="A32" s="17" t="s">
        <v>41</v>
      </c>
      <c r="B32" s="20">
        <f>SUM(B18:B31)</f>
        <v>7</v>
      </c>
      <c r="C32" s="20">
        <f aca="true" t="shared" si="0" ref="C32:L32">SUM(C18:C31)</f>
        <v>7</v>
      </c>
      <c r="D32" s="20">
        <f t="shared" si="0"/>
        <v>8</v>
      </c>
      <c r="E32" s="20">
        <f t="shared" si="0"/>
        <v>10</v>
      </c>
      <c r="F32" s="20">
        <f t="shared" si="0"/>
        <v>10</v>
      </c>
      <c r="G32" s="20">
        <f t="shared" si="0"/>
        <v>10</v>
      </c>
      <c r="H32" s="20">
        <f t="shared" si="0"/>
        <v>16</v>
      </c>
      <c r="I32" s="20">
        <f t="shared" si="0"/>
        <v>20</v>
      </c>
      <c r="J32" s="20">
        <f t="shared" si="0"/>
        <v>24</v>
      </c>
      <c r="K32" s="20">
        <f t="shared" si="0"/>
        <v>30</v>
      </c>
      <c r="L32" s="20">
        <f t="shared" si="0"/>
        <v>30</v>
      </c>
      <c r="M32" s="20"/>
      <c r="N32" s="1"/>
    </row>
    <row r="33" spans="1:14" ht="18">
      <c r="A33" s="13" t="s">
        <v>19</v>
      </c>
      <c r="B33" s="6">
        <f>SUM(B34:B42)</f>
        <v>305</v>
      </c>
      <c r="C33" s="6">
        <f aca="true" t="shared" si="1" ref="C33:L33">SUM(C34:C42)</f>
        <v>305</v>
      </c>
      <c r="D33" s="6">
        <f t="shared" si="1"/>
        <v>304</v>
      </c>
      <c r="E33" s="6">
        <f t="shared" si="1"/>
        <v>458</v>
      </c>
      <c r="F33" s="6">
        <f t="shared" si="1"/>
        <v>458</v>
      </c>
      <c r="G33" s="6">
        <f t="shared" si="1"/>
        <v>302</v>
      </c>
      <c r="H33" s="6">
        <f t="shared" si="1"/>
        <v>608</v>
      </c>
      <c r="I33" s="6">
        <f t="shared" si="1"/>
        <v>708</v>
      </c>
      <c r="J33" s="6">
        <f t="shared" si="1"/>
        <v>808</v>
      </c>
      <c r="K33" s="6">
        <f t="shared" si="1"/>
        <v>906</v>
      </c>
      <c r="L33" s="6">
        <f t="shared" si="1"/>
        <v>1010</v>
      </c>
      <c r="M33" s="6"/>
      <c r="N33" s="1"/>
    </row>
    <row r="34" spans="1:14" ht="17.25" customHeight="1">
      <c r="A34" s="12" t="s">
        <v>42</v>
      </c>
      <c r="B34" s="3">
        <v>203</v>
      </c>
      <c r="C34" s="3">
        <v>155</v>
      </c>
      <c r="D34" s="3">
        <v>125</v>
      </c>
      <c r="E34" s="3">
        <v>104</v>
      </c>
      <c r="F34" s="3">
        <v>100</v>
      </c>
      <c r="G34" s="22">
        <v>131</v>
      </c>
      <c r="H34" s="3">
        <v>96</v>
      </c>
      <c r="I34" s="3">
        <v>96</v>
      </c>
      <c r="J34" s="3">
        <v>96</v>
      </c>
      <c r="K34" s="3">
        <v>70</v>
      </c>
      <c r="L34" s="3">
        <v>70</v>
      </c>
      <c r="M34" s="3"/>
      <c r="N34" s="1"/>
    </row>
    <row r="35" spans="1:14" ht="18" customHeight="1">
      <c r="A35" s="11" t="s">
        <v>43</v>
      </c>
      <c r="B35" s="94">
        <v>33</v>
      </c>
      <c r="C35" s="3">
        <v>38</v>
      </c>
      <c r="D35" s="3">
        <v>31</v>
      </c>
      <c r="E35" s="3">
        <v>68</v>
      </c>
      <c r="F35" s="3">
        <v>68</v>
      </c>
      <c r="G35" s="22">
        <v>52</v>
      </c>
      <c r="H35" s="3">
        <v>110</v>
      </c>
      <c r="I35" s="3">
        <v>150</v>
      </c>
      <c r="J35" s="3">
        <v>180</v>
      </c>
      <c r="K35" s="3">
        <v>220</v>
      </c>
      <c r="L35" s="3">
        <v>230</v>
      </c>
      <c r="M35" s="3"/>
      <c r="N35" s="1"/>
    </row>
    <row r="36" spans="1:14" ht="18" customHeight="1">
      <c r="A36" s="11" t="s">
        <v>44</v>
      </c>
      <c r="B36" s="3">
        <v>30</v>
      </c>
      <c r="C36" s="3">
        <v>73</v>
      </c>
      <c r="D36" s="3">
        <v>98</v>
      </c>
      <c r="E36" s="3">
        <v>150</v>
      </c>
      <c r="F36" s="3">
        <v>150</v>
      </c>
      <c r="G36" s="22">
        <v>75</v>
      </c>
      <c r="H36" s="3">
        <v>180</v>
      </c>
      <c r="I36" s="3">
        <v>210</v>
      </c>
      <c r="J36" s="3">
        <v>260</v>
      </c>
      <c r="K36" s="3">
        <v>274</v>
      </c>
      <c r="L36" s="3">
        <v>330</v>
      </c>
      <c r="M36" s="3"/>
      <c r="N36" s="1"/>
    </row>
    <row r="37" spans="1:14" ht="15.75" customHeight="1">
      <c r="A37" s="11" t="s">
        <v>45</v>
      </c>
      <c r="B37" s="3">
        <v>21</v>
      </c>
      <c r="C37" s="3">
        <v>21</v>
      </c>
      <c r="D37" s="3">
        <v>28</v>
      </c>
      <c r="E37" s="3">
        <v>54</v>
      </c>
      <c r="F37" s="3">
        <v>54</v>
      </c>
      <c r="G37" s="22">
        <v>20</v>
      </c>
      <c r="H37" s="3">
        <v>65</v>
      </c>
      <c r="I37" s="3">
        <v>80</v>
      </c>
      <c r="J37" s="3">
        <v>100</v>
      </c>
      <c r="K37" s="3">
        <v>110</v>
      </c>
      <c r="L37" s="3">
        <v>148</v>
      </c>
      <c r="M37" s="3"/>
      <c r="N37" s="1"/>
    </row>
    <row r="38" spans="1:14" ht="15.75" customHeight="1">
      <c r="A38" s="11" t="s">
        <v>46</v>
      </c>
      <c r="B38" s="23">
        <f>C38</f>
        <v>0</v>
      </c>
      <c r="C38" s="3"/>
      <c r="D38" s="3"/>
      <c r="E38" s="3">
        <v>6</v>
      </c>
      <c r="F38" s="3">
        <v>6</v>
      </c>
      <c r="G38" s="23"/>
      <c r="H38" s="3">
        <v>25</v>
      </c>
      <c r="I38" s="3">
        <v>30</v>
      </c>
      <c r="J38" s="3">
        <v>30</v>
      </c>
      <c r="K38" s="3">
        <v>50</v>
      </c>
      <c r="L38" s="3">
        <v>50</v>
      </c>
      <c r="M38" s="3"/>
      <c r="N38" s="1"/>
    </row>
    <row r="39" spans="1:14" ht="28.5" customHeight="1">
      <c r="A39" s="11" t="s">
        <v>47</v>
      </c>
      <c r="B39" s="3">
        <v>8</v>
      </c>
      <c r="C39" s="3">
        <v>8</v>
      </c>
      <c r="D39" s="3">
        <v>12</v>
      </c>
      <c r="E39" s="3">
        <v>12</v>
      </c>
      <c r="F39" s="3">
        <v>16</v>
      </c>
      <c r="G39" s="22">
        <v>10</v>
      </c>
      <c r="H39" s="3">
        <v>18</v>
      </c>
      <c r="I39" s="3">
        <v>18</v>
      </c>
      <c r="J39" s="3">
        <v>18</v>
      </c>
      <c r="K39" s="3">
        <v>16</v>
      </c>
      <c r="L39" s="3">
        <v>16</v>
      </c>
      <c r="M39" s="3"/>
      <c r="N39" s="1"/>
    </row>
    <row r="40" spans="1:14" ht="14.25" customHeight="1">
      <c r="A40" s="16" t="s">
        <v>48</v>
      </c>
      <c r="B40" s="3"/>
      <c r="C40" s="3"/>
      <c r="D40" s="3"/>
      <c r="E40" s="3">
        <v>40</v>
      </c>
      <c r="F40" s="3">
        <v>40</v>
      </c>
      <c r="G40" s="23"/>
      <c r="H40" s="3">
        <v>50</v>
      </c>
      <c r="I40" s="3">
        <v>50</v>
      </c>
      <c r="J40" s="3">
        <v>50</v>
      </c>
      <c r="K40" s="3">
        <v>80</v>
      </c>
      <c r="L40" s="3">
        <v>80</v>
      </c>
      <c r="M40" s="3"/>
      <c r="N40" s="1"/>
    </row>
    <row r="41" spans="1:14" ht="15.75" customHeight="1">
      <c r="A41" s="11" t="s">
        <v>49</v>
      </c>
      <c r="B41" s="3">
        <v>4</v>
      </c>
      <c r="C41" s="3">
        <v>4</v>
      </c>
      <c r="D41" s="3">
        <v>4</v>
      </c>
      <c r="E41" s="3">
        <v>4</v>
      </c>
      <c r="F41" s="3">
        <v>4</v>
      </c>
      <c r="G41" s="22">
        <v>4</v>
      </c>
      <c r="H41" s="3">
        <v>4</v>
      </c>
      <c r="I41" s="3">
        <v>4</v>
      </c>
      <c r="J41" s="3">
        <v>4</v>
      </c>
      <c r="K41" s="3">
        <v>6</v>
      </c>
      <c r="L41" s="3">
        <v>6</v>
      </c>
      <c r="M41" s="3"/>
      <c r="N41" s="1"/>
    </row>
    <row r="42" spans="1:14" ht="17.25" customHeight="1">
      <c r="A42" s="15" t="s">
        <v>50</v>
      </c>
      <c r="B42" s="3">
        <v>6</v>
      </c>
      <c r="C42" s="3">
        <v>6</v>
      </c>
      <c r="D42" s="3">
        <v>6</v>
      </c>
      <c r="E42" s="3">
        <v>20</v>
      </c>
      <c r="F42" s="3">
        <v>20</v>
      </c>
      <c r="G42" s="22">
        <v>10</v>
      </c>
      <c r="H42" s="3">
        <v>60</v>
      </c>
      <c r="I42" s="3">
        <v>70</v>
      </c>
      <c r="J42" s="3">
        <v>70</v>
      </c>
      <c r="K42" s="3">
        <v>80</v>
      </c>
      <c r="L42" s="3">
        <v>80</v>
      </c>
      <c r="M42" s="3"/>
      <c r="N42" s="1"/>
    </row>
    <row r="43" spans="1:14" ht="18">
      <c r="A43" s="19" t="s">
        <v>41</v>
      </c>
      <c r="B43" s="6">
        <f aca="true" t="shared" si="2" ref="B43:L43">SUM(B32:B33)</f>
        <v>312</v>
      </c>
      <c r="C43" s="6">
        <f t="shared" si="2"/>
        <v>312</v>
      </c>
      <c r="D43" s="6">
        <f t="shared" si="2"/>
        <v>312</v>
      </c>
      <c r="E43" s="6">
        <f t="shared" si="2"/>
        <v>468</v>
      </c>
      <c r="F43" s="6">
        <f t="shared" si="2"/>
        <v>468</v>
      </c>
      <c r="G43" s="6">
        <f t="shared" si="2"/>
        <v>312</v>
      </c>
      <c r="H43" s="6">
        <f t="shared" si="2"/>
        <v>624</v>
      </c>
      <c r="I43" s="6">
        <f t="shared" si="2"/>
        <v>728</v>
      </c>
      <c r="J43" s="6">
        <f t="shared" si="2"/>
        <v>832</v>
      </c>
      <c r="K43" s="6">
        <f t="shared" si="2"/>
        <v>936</v>
      </c>
      <c r="L43" s="6">
        <f t="shared" si="2"/>
        <v>1040</v>
      </c>
      <c r="M43" s="6"/>
      <c r="N43" s="1"/>
    </row>
    <row r="44" spans="1:14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8"/>
      <c r="N44" s="1"/>
    </row>
    <row r="45" spans="1:14" ht="1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"/>
    </row>
    <row r="46" spans="1:14" ht="15">
      <c r="A46" s="18"/>
      <c r="B46" s="101"/>
      <c r="C46" s="101"/>
      <c r="D46" s="8"/>
      <c r="E46" s="8"/>
      <c r="F46" s="8"/>
      <c r="G46" s="8"/>
      <c r="H46" s="8"/>
      <c r="I46" s="8"/>
      <c r="J46" s="8"/>
      <c r="K46" s="8"/>
      <c r="L46" s="8"/>
      <c r="M46" s="1"/>
      <c r="N46" s="1"/>
    </row>
    <row r="47" spans="1:14" ht="15.75">
      <c r="A47" s="102" t="s">
        <v>178</v>
      </c>
      <c r="B47" s="105" t="s">
        <v>191</v>
      </c>
      <c r="C47" s="103">
        <v>941</v>
      </c>
      <c r="D47" s="99" t="s">
        <v>185</v>
      </c>
      <c r="E47" s="8"/>
      <c r="F47" s="8"/>
      <c r="G47" s="8"/>
      <c r="H47" s="8"/>
      <c r="I47" s="8"/>
      <c r="J47" s="8"/>
      <c r="K47" s="8"/>
      <c r="L47" s="8"/>
      <c r="M47" s="1"/>
      <c r="N47" s="1"/>
    </row>
    <row r="48" spans="1:14" ht="15">
      <c r="A48" s="104" t="s">
        <v>32</v>
      </c>
      <c r="B48" s="8">
        <v>10</v>
      </c>
      <c r="C48" s="8">
        <v>150</v>
      </c>
      <c r="D48" s="8"/>
      <c r="E48" s="8"/>
      <c r="F48" s="8"/>
      <c r="G48" s="8"/>
      <c r="H48" s="8"/>
      <c r="I48" s="8"/>
      <c r="J48" s="8"/>
      <c r="K48" s="8"/>
      <c r="L48" s="8"/>
      <c r="M48" s="1"/>
      <c r="N48" s="1"/>
    </row>
    <row r="49" spans="1:14" ht="15">
      <c r="A49" s="104" t="s">
        <v>170</v>
      </c>
      <c r="B49" s="8">
        <v>16</v>
      </c>
      <c r="C49" s="8">
        <v>240</v>
      </c>
      <c r="D49" s="8"/>
      <c r="E49" s="8"/>
      <c r="F49" s="8"/>
      <c r="G49" s="8"/>
      <c r="H49" s="8"/>
      <c r="I49" s="8"/>
      <c r="J49" s="8"/>
      <c r="K49" s="8"/>
      <c r="L49" s="8"/>
      <c r="M49" s="1"/>
      <c r="N49" s="1"/>
    </row>
    <row r="50" spans="1:14" ht="15">
      <c r="A50" s="104" t="s">
        <v>171</v>
      </c>
      <c r="B50" s="8">
        <v>14</v>
      </c>
      <c r="C50" s="8">
        <v>210</v>
      </c>
      <c r="D50" s="8"/>
      <c r="E50" s="8"/>
      <c r="F50" s="8"/>
      <c r="G50" s="8"/>
      <c r="H50" s="8"/>
      <c r="I50" s="8"/>
      <c r="J50" s="8"/>
      <c r="K50" s="8"/>
      <c r="L50" s="8"/>
      <c r="M50" s="1"/>
      <c r="N50" s="1"/>
    </row>
    <row r="51" spans="1:14" ht="15">
      <c r="A51" s="104" t="s">
        <v>172</v>
      </c>
      <c r="B51" s="8">
        <v>11</v>
      </c>
      <c r="C51" s="8">
        <v>165</v>
      </c>
      <c r="D51" s="8"/>
      <c r="E51" s="8"/>
      <c r="F51" s="8"/>
      <c r="G51" s="8"/>
      <c r="H51" s="8"/>
      <c r="I51" s="8"/>
      <c r="J51" s="8"/>
      <c r="K51" s="8"/>
      <c r="L51" s="8"/>
      <c r="M51" s="1"/>
      <c r="N51" s="1"/>
    </row>
    <row r="52" spans="1:14" ht="15">
      <c r="A52" s="104" t="s">
        <v>173</v>
      </c>
      <c r="B52" s="8">
        <v>6</v>
      </c>
      <c r="C52" s="8">
        <v>73</v>
      </c>
      <c r="D52" s="8"/>
      <c r="E52" s="8"/>
      <c r="F52" s="8"/>
      <c r="G52" s="8"/>
      <c r="H52" s="8"/>
      <c r="I52" s="8"/>
      <c r="J52" s="8"/>
      <c r="K52" s="8"/>
      <c r="L52" s="8"/>
      <c r="M52" s="1"/>
      <c r="N52" s="1"/>
    </row>
    <row r="53" spans="1:14" ht="15">
      <c r="A53" s="104" t="s">
        <v>174</v>
      </c>
      <c r="B53" s="8">
        <v>4</v>
      </c>
      <c r="C53" s="8">
        <v>50</v>
      </c>
      <c r="D53" s="8"/>
      <c r="E53" s="8"/>
      <c r="F53" s="8"/>
      <c r="G53" s="8"/>
      <c r="H53" s="8"/>
      <c r="I53" s="8"/>
      <c r="J53" s="8"/>
      <c r="K53" s="8"/>
      <c r="L53" s="8"/>
      <c r="M53" s="1"/>
      <c r="N53" s="1"/>
    </row>
    <row r="54" spans="1:14" ht="15">
      <c r="A54" s="104" t="s">
        <v>175</v>
      </c>
      <c r="B54" s="8">
        <v>1</v>
      </c>
      <c r="C54" s="8">
        <v>15</v>
      </c>
      <c r="D54" s="8"/>
      <c r="E54" s="8"/>
      <c r="F54" s="8"/>
      <c r="G54" s="8"/>
      <c r="H54" s="8"/>
      <c r="I54" s="8"/>
      <c r="J54" s="8"/>
      <c r="K54" s="8"/>
      <c r="L54" s="8"/>
      <c r="M54" s="1"/>
      <c r="N54" s="1"/>
    </row>
    <row r="55" spans="1:14" ht="15">
      <c r="A55" s="104" t="s">
        <v>176</v>
      </c>
      <c r="B55" s="8">
        <v>2</v>
      </c>
      <c r="C55" s="8">
        <v>26</v>
      </c>
      <c r="D55" s="8"/>
      <c r="E55" s="8"/>
      <c r="F55" s="8"/>
      <c r="G55" s="8"/>
      <c r="H55" s="8"/>
      <c r="I55" s="8"/>
      <c r="J55" s="8"/>
      <c r="K55" s="8"/>
      <c r="L55" s="8"/>
      <c r="M55" s="1"/>
      <c r="N55" s="1"/>
    </row>
    <row r="56" spans="1:14" ht="15">
      <c r="A56" s="104" t="s">
        <v>177</v>
      </c>
      <c r="B56" s="8">
        <v>1</v>
      </c>
      <c r="C56" s="8">
        <v>12</v>
      </c>
      <c r="D56" s="8"/>
      <c r="E56" s="8"/>
      <c r="F56" s="8"/>
      <c r="G56" s="8"/>
      <c r="H56" s="8"/>
      <c r="I56" s="8"/>
      <c r="J56" s="8"/>
      <c r="K56" s="8"/>
      <c r="L56" s="8"/>
      <c r="M56" s="1"/>
      <c r="N56" s="1"/>
    </row>
  </sheetData>
  <sheetProtection/>
  <mergeCells count="14">
    <mergeCell ref="J1:L1"/>
    <mergeCell ref="H2:N2"/>
    <mergeCell ref="H3:N3"/>
    <mergeCell ref="H4:N4"/>
    <mergeCell ref="H5:N5"/>
    <mergeCell ref="A7:M8"/>
    <mergeCell ref="B13:L13"/>
    <mergeCell ref="D10:F10"/>
    <mergeCell ref="H10:J10"/>
    <mergeCell ref="K10:L10"/>
    <mergeCell ref="B11:M11"/>
    <mergeCell ref="C12:F12"/>
    <mergeCell ref="G12:J12"/>
    <mergeCell ref="K12:M12"/>
  </mergeCells>
  <printOptions/>
  <pageMargins left="0.25" right="0.25" top="0.75" bottom="0.75" header="0.3" footer="0.3"/>
  <pageSetup horizontalDpi="600" verticalDpi="600" orientation="landscape" paperSize="9" scale="91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2014-11-20T07:38:24Z</cp:lastPrinted>
  <dcterms:created xsi:type="dcterms:W3CDTF">1996-10-08T23:32:33Z</dcterms:created>
  <dcterms:modified xsi:type="dcterms:W3CDTF">2014-11-20T07:50:20Z</dcterms:modified>
  <cp:category/>
  <cp:version/>
  <cp:contentType/>
  <cp:contentStatus/>
</cp:coreProperties>
</file>